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iw\OneDrive - Hilltop Health Services Corporation\Hiring Advisory Team\"/>
    </mc:Choice>
  </mc:AlternateContent>
  <xr:revisionPtr revIDLastSave="8" documentId="13_ncr:1_{0BDD70FA-BF48-4BD9-A279-D3F7632860F8}" xr6:coauthVersionLast="36" xr6:coauthVersionMax="47" xr10:uidLastSave="{E590624E-715E-4CF1-8BFC-663D366D7D15}"/>
  <bookViews>
    <workbookView xWindow="0" yWindow="0" windowWidth="19200" windowHeight="7350" activeTab="1" xr2:uid="{173D18BE-E5D4-46DB-8C85-74E21E322369}"/>
  </bookViews>
  <sheets>
    <sheet name="Directions " sheetId="2" r:id="rId1"/>
    <sheet name="Decision Matrix" sheetId="1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4" i="1"/>
  <c r="F4" i="1"/>
  <c r="H4" i="1"/>
  <c r="J4" i="1"/>
  <c r="L4" i="1"/>
  <c r="N4" i="1"/>
  <c r="P4" i="1"/>
  <c r="D5" i="1"/>
  <c r="F5" i="1"/>
  <c r="H5" i="1"/>
  <c r="J5" i="1"/>
  <c r="L5" i="1"/>
  <c r="N5" i="1"/>
  <c r="P5" i="1"/>
  <c r="D6" i="1"/>
  <c r="F6" i="1"/>
  <c r="H6" i="1"/>
  <c r="J6" i="1"/>
  <c r="L6" i="1"/>
  <c r="N6" i="1"/>
  <c r="P6" i="1"/>
  <c r="D7" i="1"/>
  <c r="F7" i="1"/>
  <c r="H7" i="1"/>
  <c r="J7" i="1"/>
  <c r="L7" i="1"/>
  <c r="N7" i="1"/>
  <c r="P7" i="1"/>
  <c r="F8" i="1"/>
  <c r="H8" i="1"/>
  <c r="J8" i="1"/>
  <c r="L8" i="1"/>
  <c r="N8" i="1"/>
  <c r="P8" i="1"/>
  <c r="D9" i="1"/>
  <c r="F9" i="1"/>
  <c r="H9" i="1"/>
  <c r="J9" i="1"/>
  <c r="L9" i="1"/>
  <c r="N9" i="1"/>
  <c r="P9" i="1"/>
  <c r="D10" i="1"/>
  <c r="F10" i="1"/>
  <c r="H10" i="1"/>
  <c r="J10" i="1"/>
  <c r="L10" i="1"/>
  <c r="N10" i="1"/>
  <c r="P10" i="1"/>
  <c r="D11" i="1"/>
  <c r="F11" i="1"/>
  <c r="H11" i="1"/>
  <c r="J11" i="1"/>
  <c r="L11" i="1"/>
  <c r="N11" i="1"/>
  <c r="P11" i="1"/>
  <c r="L14" i="1" l="1"/>
  <c r="A17" i="1"/>
  <c r="L12" i="1" l="1"/>
  <c r="L13" i="1"/>
  <c r="P12" i="1"/>
  <c r="P13" i="1"/>
  <c r="P14" i="1"/>
  <c r="N12" i="1"/>
  <c r="N13" i="1"/>
  <c r="N14" i="1"/>
  <c r="P17" i="1" l="1"/>
  <c r="N17" i="1"/>
  <c r="L17" i="1"/>
  <c r="J12" i="1"/>
  <c r="J13" i="1"/>
  <c r="J14" i="1"/>
  <c r="H14" i="1"/>
  <c r="F14" i="1"/>
  <c r="D14" i="1"/>
  <c r="H12" i="1"/>
  <c r="H13" i="1"/>
  <c r="F12" i="1"/>
  <c r="F13" i="1"/>
  <c r="D12" i="1"/>
  <c r="D13" i="1"/>
  <c r="F17" i="1" l="1"/>
  <c r="D17" i="1"/>
  <c r="H17" i="1"/>
  <c r="J17" i="1"/>
</calcChain>
</file>

<file path=xl/sharedStrings.xml><?xml version="1.0" encoding="utf-8"?>
<sst xmlns="http://schemas.openxmlformats.org/spreadsheetml/2006/main" count="113" uniqueCount="25">
  <si>
    <t>Decision Matrix</t>
  </si>
  <si>
    <t>Needs</t>
  </si>
  <si>
    <t>Weight</t>
  </si>
  <si>
    <t>Subtotal</t>
  </si>
  <si>
    <t xml:space="preserve">80% of total score: </t>
  </si>
  <si>
    <t xml:space="preserve">Company Requirement: Values Alignment </t>
  </si>
  <si>
    <t xml:space="preserve">Company Requirement: Mission Alignment </t>
  </si>
  <si>
    <t>Company Requirement: Other Employee Interaction Rating (Responsiveness, Kindness, Cooperation, Timeliness, Overall Demeanor, Punctuality, Follow-Through, Professionalism)</t>
  </si>
  <si>
    <t>ENTER CANDIDATE NAME HERE</t>
  </si>
  <si>
    <t>ENTER SCORE HERE</t>
  </si>
  <si>
    <t>Identify your needs for the position you are hiring.</t>
  </si>
  <si>
    <t xml:space="preserve">Needs should be identified and interview questions should relate to at least one of the needs identified. </t>
  </si>
  <si>
    <t>To identify needs for the position, you can: Refer to the job description, identify which strengths your team or the role needs, identify critical knowledge/skills/abilities for the role</t>
  </si>
  <si>
    <t xml:space="preserve">Determine on a scale of 1-3 how important those needs are. </t>
  </si>
  <si>
    <t>Work with other team members or leaders to help you determine what these weights should be</t>
  </si>
  <si>
    <t>for example, a weighting scale could be: 
1 = nice to have
2 = need to have
3 = vital to have</t>
  </si>
  <si>
    <t xml:space="preserve">Before you interview, share these needs and the importance of the needs with the other people who are interviewing with you. </t>
  </si>
  <si>
    <t>Rate candidates on a scale of 1-3 on determined needs.</t>
  </si>
  <si>
    <t>for example, a rating scale could be:  
1 = below average
2 = average
3 = above average</t>
  </si>
  <si>
    <t xml:space="preserve">Have all interviewers rate the candidates indvidually and after rating has occurred, share the results with other interviewers to understand alignment </t>
  </si>
  <si>
    <t>For instructions on how to use this tool, see tab labeled "Directions"</t>
  </si>
  <si>
    <t>The 80% of total score in cell A17 is automatically calculated. This provides perspective on how close the candiate is to a perfect score and if they would be a good fit in the position</t>
  </si>
  <si>
    <t>Step 1
(Column A)</t>
  </si>
  <si>
    <t>Step 2 (Column B)</t>
  </si>
  <si>
    <t>Step 3
(Column C,E,G,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</si>
</sst>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BD92D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1" fillId="7" borderId="0" xfId="0" applyFont="1" applyFill="1"/>
    <xf numFmtId="0" fontId="1" fillId="8" borderId="0" xfId="0" applyFont="1" applyFill="1"/>
    <xf numFmtId="0" fontId="1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/>
    </xf>
    <xf numFmtId="0" fontId="0" fillId="0" borderId="0" xfId="0" applyFill="1"/>
    <xf numFmtId="0" fontId="0" fillId="0" borderId="0" xfId="0" applyFill="1" applyAlignment="1">
      <alignment vertical="top"/>
    </xf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1" fillId="7" borderId="1" xfId="0" applyFont="1" applyFill="1" applyBorder="1" applyAlignment="1">
      <alignment wrapText="1"/>
    </xf>
    <xf numFmtId="0" fontId="1" fillId="8" borderId="1" xfId="0" applyFont="1" applyFill="1" applyBorder="1" applyAlignment="1">
      <alignment wrapText="1"/>
    </xf>
    <xf numFmtId="0" fontId="1" fillId="9" borderId="1" xfId="0" applyFont="1" applyFill="1" applyBorder="1" applyAlignment="1">
      <alignment wrapText="1"/>
    </xf>
    <xf numFmtId="0" fontId="3" fillId="9" borderId="0" xfId="0" applyFont="1" applyFill="1"/>
    <xf numFmtId="0" fontId="1" fillId="9" borderId="0" xfId="0" applyFont="1" applyFill="1"/>
    <xf numFmtId="0" fontId="3" fillId="3" borderId="0" xfId="0" applyFont="1" applyFill="1"/>
    <xf numFmtId="0" fontId="3" fillId="5" borderId="0" xfId="0" applyFont="1" applyFill="1"/>
    <xf numFmtId="0" fontId="3" fillId="6" borderId="0" xfId="0" applyFont="1" applyFill="1"/>
    <xf numFmtId="0" fontId="3" fillId="7" borderId="0" xfId="0" applyFont="1" applyFill="1"/>
    <xf numFmtId="0" fontId="3" fillId="8" borderId="0" xfId="0" applyFont="1" applyFill="1"/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wrapText="1"/>
    </xf>
    <xf numFmtId="0" fontId="0" fillId="0" borderId="2" xfId="0" applyFill="1" applyBorder="1" applyAlignment="1">
      <alignment horizontal="left" vertical="top" wrapText="1" indent="1"/>
    </xf>
    <xf numFmtId="0" fontId="0" fillId="0" borderId="2" xfId="0" applyFill="1" applyBorder="1" applyAlignment="1">
      <alignment horizontal="left" wrapText="1" indent="1"/>
    </xf>
    <xf numFmtId="0" fontId="1" fillId="10" borderId="1" xfId="0" applyFont="1" applyFill="1" applyBorder="1" applyAlignment="1">
      <alignment wrapText="1"/>
    </xf>
    <xf numFmtId="0" fontId="3" fillId="10" borderId="0" xfId="0" applyFont="1" applyFill="1"/>
    <xf numFmtId="0" fontId="1" fillId="10" borderId="0" xfId="0" applyFont="1" applyFill="1"/>
    <xf numFmtId="0" fontId="0" fillId="0" borderId="0" xfId="0" applyFill="1" applyAlignment="1">
      <alignment horizontal="left"/>
    </xf>
    <xf numFmtId="0" fontId="1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vertical="top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2" borderId="0" xfId="0" applyFont="1" applyFill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D92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55FA6-34E0-49E2-8065-828886AC48F6}">
  <dimension ref="A1:O13"/>
  <sheetViews>
    <sheetView topLeftCell="A8" zoomScale="120" zoomScaleNormal="120" workbookViewId="0">
      <selection activeCell="F13" sqref="F13"/>
    </sheetView>
  </sheetViews>
  <sheetFormatPr defaultRowHeight="14.5" x14ac:dyDescent="0.35"/>
  <cols>
    <col min="1" max="1" width="13.90625" style="1" customWidth="1"/>
    <col min="2" max="2" width="35.36328125" style="30" bestFit="1" customWidth="1"/>
    <col min="3" max="15" width="8.7265625" style="12"/>
  </cols>
  <sheetData>
    <row r="1" spans="1:15" ht="29" x14ac:dyDescent="0.35">
      <c r="A1" s="46" t="s">
        <v>22</v>
      </c>
      <c r="B1" s="37" t="s">
        <v>10</v>
      </c>
    </row>
    <row r="2" spans="1:15" ht="43.5" x14ac:dyDescent="0.35">
      <c r="A2" s="40"/>
      <c r="B2" s="31" t="s">
        <v>11</v>
      </c>
    </row>
    <row r="3" spans="1:15" ht="72.5" x14ac:dyDescent="0.35">
      <c r="A3" s="40"/>
      <c r="B3" s="31" t="s">
        <v>12</v>
      </c>
    </row>
    <row r="4" spans="1:15" x14ac:dyDescent="0.35">
      <c r="B4" s="28"/>
    </row>
    <row r="5" spans="1:15" ht="29" x14ac:dyDescent="0.35">
      <c r="A5" s="41" t="s">
        <v>23</v>
      </c>
      <c r="B5" s="38" t="s">
        <v>13</v>
      </c>
    </row>
    <row r="6" spans="1:15" ht="72.5" x14ac:dyDescent="0.35">
      <c r="A6" s="42"/>
      <c r="B6" s="32" t="s">
        <v>15</v>
      </c>
    </row>
    <row r="7" spans="1:15" ht="43.5" x14ac:dyDescent="0.35">
      <c r="A7" s="42"/>
      <c r="B7" s="32" t="s">
        <v>14</v>
      </c>
    </row>
    <row r="8" spans="1:15" ht="58" x14ac:dyDescent="0.35">
      <c r="A8" s="42"/>
      <c r="B8" s="32" t="s">
        <v>16</v>
      </c>
    </row>
    <row r="9" spans="1:15" ht="72.5" x14ac:dyDescent="0.35">
      <c r="A9" s="43"/>
      <c r="B9" s="32" t="s">
        <v>21</v>
      </c>
    </row>
    <row r="10" spans="1:15" x14ac:dyDescent="0.35">
      <c r="B10" s="29"/>
    </row>
    <row r="11" spans="1:15" ht="29" x14ac:dyDescent="0.35">
      <c r="A11" s="46" t="s">
        <v>24</v>
      </c>
      <c r="B11" s="39" t="s">
        <v>17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1:15" ht="58" x14ac:dyDescent="0.35">
      <c r="A12" s="40"/>
      <c r="B12" s="32" t="s">
        <v>18</v>
      </c>
    </row>
    <row r="13" spans="1:15" ht="72.5" x14ac:dyDescent="0.35">
      <c r="A13" s="40"/>
      <c r="B13" s="32" t="s">
        <v>19</v>
      </c>
    </row>
  </sheetData>
  <mergeCells count="3">
    <mergeCell ref="A1:A3"/>
    <mergeCell ref="A11:A13"/>
    <mergeCell ref="A5:A9"/>
  </mergeCells>
  <pageMargins left="0.7" right="0.7" top="0.75" bottom="0.75" header="0.3" footer="0.3"/>
  <pageSetup orientation="portrait" horizontalDpi="2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EBAE6-D386-4449-95D0-E579ECEF3332}">
  <dimension ref="A1:Q18"/>
  <sheetViews>
    <sheetView tabSelected="1" zoomScale="110" zoomScaleNormal="110" workbookViewId="0">
      <selection activeCell="A2" sqref="A2:P2"/>
    </sheetView>
  </sheetViews>
  <sheetFormatPr defaultRowHeight="14.5" x14ac:dyDescent="0.35"/>
  <cols>
    <col min="1" max="1" width="62.54296875" customWidth="1"/>
    <col min="2" max="2" width="18" customWidth="1"/>
    <col min="3" max="3" width="15.54296875" bestFit="1" customWidth="1"/>
    <col min="4" max="4" width="10.7265625" style="1" customWidth="1"/>
    <col min="5" max="5" width="15.54296875" customWidth="1"/>
    <col min="6" max="6" width="10.7265625" style="1" customWidth="1"/>
    <col min="7" max="7" width="15.54296875" customWidth="1"/>
    <col min="8" max="8" width="10.7265625" style="1" customWidth="1"/>
    <col min="9" max="9" width="15.54296875" customWidth="1"/>
    <col min="10" max="10" width="9.1796875" style="1"/>
    <col min="11" max="11" width="15.54296875" customWidth="1"/>
    <col min="12" max="12" width="9.1796875" style="1"/>
    <col min="13" max="13" width="15.54296875" customWidth="1"/>
    <col min="14" max="14" width="9.1796875" style="1"/>
    <col min="15" max="15" width="15.54296875" customWidth="1"/>
    <col min="16" max="16" width="9.1796875" style="1"/>
  </cols>
  <sheetData>
    <row r="1" spans="1:17" ht="18.5" x14ac:dyDescent="0.4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7" s="2" customFormat="1" ht="30" customHeight="1" x14ac:dyDescent="0.35">
      <c r="A2" s="45" t="s">
        <v>20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36"/>
    </row>
    <row r="3" spans="1:17" s="14" customFormat="1" ht="42.5" customHeight="1" x14ac:dyDescent="0.35">
      <c r="A3" s="14" t="s">
        <v>1</v>
      </c>
      <c r="B3" s="14" t="s">
        <v>2</v>
      </c>
      <c r="C3" s="33" t="s">
        <v>8</v>
      </c>
      <c r="D3" s="33" t="s">
        <v>3</v>
      </c>
      <c r="E3" s="15" t="s">
        <v>8</v>
      </c>
      <c r="F3" s="15" t="s">
        <v>3</v>
      </c>
      <c r="G3" s="20" t="s">
        <v>8</v>
      </c>
      <c r="H3" s="20" t="s">
        <v>3</v>
      </c>
      <c r="I3" s="16" t="s">
        <v>8</v>
      </c>
      <c r="J3" s="16" t="s">
        <v>3</v>
      </c>
      <c r="K3" s="17" t="s">
        <v>8</v>
      </c>
      <c r="L3" s="17" t="s">
        <v>3</v>
      </c>
      <c r="M3" s="18" t="s">
        <v>8</v>
      </c>
      <c r="N3" s="18" t="s">
        <v>3</v>
      </c>
      <c r="O3" s="19" t="s">
        <v>8</v>
      </c>
      <c r="P3" s="19" t="s">
        <v>3</v>
      </c>
    </row>
    <row r="4" spans="1:17" x14ac:dyDescent="0.35">
      <c r="A4" s="2" t="s">
        <v>5</v>
      </c>
      <c r="B4">
        <v>3</v>
      </c>
      <c r="C4" s="34" t="s">
        <v>9</v>
      </c>
      <c r="D4" s="35" t="e">
        <f>B4*C4</f>
        <v>#VALUE!</v>
      </c>
      <c r="E4" s="23" t="s">
        <v>9</v>
      </c>
      <c r="F4" s="3" t="e">
        <f>B4*E4</f>
        <v>#VALUE!</v>
      </c>
      <c r="G4" s="21" t="s">
        <v>9</v>
      </c>
      <c r="H4" s="22" t="e">
        <f>B4*G4</f>
        <v>#VALUE!</v>
      </c>
      <c r="I4" s="24" t="s">
        <v>9</v>
      </c>
      <c r="J4" s="5" t="e">
        <f>B4*I4</f>
        <v>#VALUE!</v>
      </c>
      <c r="K4" s="25" t="s">
        <v>9</v>
      </c>
      <c r="L4" s="6" t="e">
        <f>B4*K4</f>
        <v>#VALUE!</v>
      </c>
      <c r="M4" s="26" t="s">
        <v>9</v>
      </c>
      <c r="N4" s="7" t="e">
        <f>B4*M4</f>
        <v>#VALUE!</v>
      </c>
      <c r="O4" s="27" t="s">
        <v>9</v>
      </c>
      <c r="P4" s="8" t="e">
        <f>B4*O4</f>
        <v>#VALUE!</v>
      </c>
    </row>
    <row r="5" spans="1:17" x14ac:dyDescent="0.35">
      <c r="A5" s="2" t="s">
        <v>6</v>
      </c>
      <c r="B5">
        <v>3</v>
      </c>
      <c r="C5" s="34" t="s">
        <v>9</v>
      </c>
      <c r="D5" s="35" t="e">
        <f t="shared" ref="D5:D13" si="0">B5*C5</f>
        <v>#VALUE!</v>
      </c>
      <c r="E5" s="23" t="s">
        <v>9</v>
      </c>
      <c r="F5" s="3" t="e">
        <f t="shared" ref="F5:F13" si="1">B5*E5</f>
        <v>#VALUE!</v>
      </c>
      <c r="G5" s="21" t="s">
        <v>9</v>
      </c>
      <c r="H5" s="22" t="e">
        <f t="shared" ref="H5:H13" si="2">B5*G5</f>
        <v>#VALUE!</v>
      </c>
      <c r="I5" s="24" t="s">
        <v>9</v>
      </c>
      <c r="J5" s="5" t="e">
        <f t="shared" ref="J5:J13" si="3">B5*I5</f>
        <v>#VALUE!</v>
      </c>
      <c r="K5" s="25" t="s">
        <v>9</v>
      </c>
      <c r="L5" s="6" t="e">
        <f t="shared" ref="L5:L13" si="4">B5*K5</f>
        <v>#VALUE!</v>
      </c>
      <c r="M5" s="26" t="s">
        <v>9</v>
      </c>
      <c r="N5" s="7" t="e">
        <f t="shared" ref="N5:N13" si="5">B5*M5</f>
        <v>#VALUE!</v>
      </c>
      <c r="O5" s="27" t="s">
        <v>9</v>
      </c>
      <c r="P5" s="8" t="e">
        <f t="shared" ref="P5:P13" si="6">B5*O5</f>
        <v>#VALUE!</v>
      </c>
    </row>
    <row r="6" spans="1:17" x14ac:dyDescent="0.35">
      <c r="A6" s="11"/>
      <c r="C6" s="34" t="s">
        <v>9</v>
      </c>
      <c r="D6" s="35" t="e">
        <f>B6*C6</f>
        <v>#VALUE!</v>
      </c>
      <c r="E6" s="23" t="s">
        <v>9</v>
      </c>
      <c r="F6" s="3" t="e">
        <f>B6*E6</f>
        <v>#VALUE!</v>
      </c>
      <c r="G6" s="21" t="s">
        <v>9</v>
      </c>
      <c r="H6" s="22" t="e">
        <f>B6*G6</f>
        <v>#VALUE!</v>
      </c>
      <c r="I6" s="24" t="s">
        <v>9</v>
      </c>
      <c r="J6" s="5" t="e">
        <f>B6*I6</f>
        <v>#VALUE!</v>
      </c>
      <c r="K6" s="25" t="s">
        <v>9</v>
      </c>
      <c r="L6" s="6" t="e">
        <f>B6*K6</f>
        <v>#VALUE!</v>
      </c>
      <c r="M6" s="26" t="s">
        <v>9</v>
      </c>
      <c r="N6" s="7" t="e">
        <f>B6*M6</f>
        <v>#VALUE!</v>
      </c>
      <c r="O6" s="27" t="s">
        <v>9</v>
      </c>
      <c r="P6" s="8" t="e">
        <f>B6*O6</f>
        <v>#VALUE!</v>
      </c>
    </row>
    <row r="7" spans="1:17" x14ac:dyDescent="0.35">
      <c r="A7" s="2"/>
      <c r="C7" s="34" t="s">
        <v>9</v>
      </c>
      <c r="D7" s="35" t="e">
        <f t="shared" si="0"/>
        <v>#VALUE!</v>
      </c>
      <c r="E7" s="23" t="s">
        <v>9</v>
      </c>
      <c r="F7" s="3" t="e">
        <f t="shared" si="1"/>
        <v>#VALUE!</v>
      </c>
      <c r="G7" s="21" t="s">
        <v>9</v>
      </c>
      <c r="H7" s="22" t="e">
        <f t="shared" si="2"/>
        <v>#VALUE!</v>
      </c>
      <c r="I7" s="24" t="s">
        <v>9</v>
      </c>
      <c r="J7" s="5" t="e">
        <f t="shared" si="3"/>
        <v>#VALUE!</v>
      </c>
      <c r="K7" s="25" t="s">
        <v>9</v>
      </c>
      <c r="L7" s="6" t="e">
        <f t="shared" si="4"/>
        <v>#VALUE!</v>
      </c>
      <c r="M7" s="26" t="s">
        <v>9</v>
      </c>
      <c r="N7" s="7" t="e">
        <f t="shared" si="5"/>
        <v>#VALUE!</v>
      </c>
      <c r="O7" s="27" t="s">
        <v>9</v>
      </c>
      <c r="P7" s="8" t="e">
        <f t="shared" si="6"/>
        <v>#VALUE!</v>
      </c>
    </row>
    <row r="8" spans="1:17" x14ac:dyDescent="0.35">
      <c r="A8" s="9"/>
      <c r="C8" s="34" t="s">
        <v>9</v>
      </c>
      <c r="D8" s="35" t="e">
        <f t="shared" si="0"/>
        <v>#VALUE!</v>
      </c>
      <c r="E8" s="23" t="s">
        <v>9</v>
      </c>
      <c r="F8" s="3" t="e">
        <f t="shared" si="1"/>
        <v>#VALUE!</v>
      </c>
      <c r="G8" s="21" t="s">
        <v>9</v>
      </c>
      <c r="H8" s="22" t="e">
        <f t="shared" si="2"/>
        <v>#VALUE!</v>
      </c>
      <c r="I8" s="24" t="s">
        <v>9</v>
      </c>
      <c r="J8" s="5" t="e">
        <f t="shared" si="3"/>
        <v>#VALUE!</v>
      </c>
      <c r="K8" s="25" t="s">
        <v>9</v>
      </c>
      <c r="L8" s="6" t="e">
        <f t="shared" si="4"/>
        <v>#VALUE!</v>
      </c>
      <c r="M8" s="26" t="s">
        <v>9</v>
      </c>
      <c r="N8" s="7" t="e">
        <f t="shared" si="5"/>
        <v>#VALUE!</v>
      </c>
      <c r="O8" s="27" t="s">
        <v>9</v>
      </c>
      <c r="P8" s="8" t="e">
        <f t="shared" si="6"/>
        <v>#VALUE!</v>
      </c>
    </row>
    <row r="9" spans="1:17" x14ac:dyDescent="0.35">
      <c r="A9" s="2"/>
      <c r="C9" s="34" t="s">
        <v>9</v>
      </c>
      <c r="D9" s="35" t="e">
        <f t="shared" si="0"/>
        <v>#VALUE!</v>
      </c>
      <c r="E9" s="23" t="s">
        <v>9</v>
      </c>
      <c r="F9" s="3" t="e">
        <f t="shared" si="1"/>
        <v>#VALUE!</v>
      </c>
      <c r="G9" s="21" t="s">
        <v>9</v>
      </c>
      <c r="H9" s="22" t="e">
        <f t="shared" si="2"/>
        <v>#VALUE!</v>
      </c>
      <c r="I9" s="24" t="s">
        <v>9</v>
      </c>
      <c r="J9" s="5" t="e">
        <f t="shared" si="3"/>
        <v>#VALUE!</v>
      </c>
      <c r="K9" s="25" t="s">
        <v>9</v>
      </c>
      <c r="L9" s="6" t="e">
        <f t="shared" si="4"/>
        <v>#VALUE!</v>
      </c>
      <c r="M9" s="26" t="s">
        <v>9</v>
      </c>
      <c r="N9" s="7" t="e">
        <f t="shared" si="5"/>
        <v>#VALUE!</v>
      </c>
      <c r="O9" s="27" t="s">
        <v>9</v>
      </c>
      <c r="P9" s="8" t="e">
        <f t="shared" si="6"/>
        <v>#VALUE!</v>
      </c>
    </row>
    <row r="10" spans="1:17" x14ac:dyDescent="0.35">
      <c r="A10" s="9"/>
      <c r="C10" s="34" t="s">
        <v>9</v>
      </c>
      <c r="D10" s="35" t="e">
        <f t="shared" si="0"/>
        <v>#VALUE!</v>
      </c>
      <c r="E10" s="23" t="s">
        <v>9</v>
      </c>
      <c r="F10" s="3" t="e">
        <f t="shared" si="1"/>
        <v>#VALUE!</v>
      </c>
      <c r="G10" s="21" t="s">
        <v>9</v>
      </c>
      <c r="H10" s="22" t="e">
        <f t="shared" si="2"/>
        <v>#VALUE!</v>
      </c>
      <c r="I10" s="24" t="s">
        <v>9</v>
      </c>
      <c r="J10" s="5" t="e">
        <f t="shared" si="3"/>
        <v>#VALUE!</v>
      </c>
      <c r="K10" s="25" t="s">
        <v>9</v>
      </c>
      <c r="L10" s="6" t="e">
        <f t="shared" si="4"/>
        <v>#VALUE!</v>
      </c>
      <c r="M10" s="26" t="s">
        <v>9</v>
      </c>
      <c r="N10" s="7" t="e">
        <f t="shared" si="5"/>
        <v>#VALUE!</v>
      </c>
      <c r="O10" s="27" t="s">
        <v>9</v>
      </c>
      <c r="P10" s="8" t="e">
        <f t="shared" si="6"/>
        <v>#VALUE!</v>
      </c>
    </row>
    <row r="11" spans="1:17" x14ac:dyDescent="0.35">
      <c r="A11" s="2"/>
      <c r="C11" s="34" t="s">
        <v>9</v>
      </c>
      <c r="D11" s="35" t="e">
        <f t="shared" si="0"/>
        <v>#VALUE!</v>
      </c>
      <c r="E11" s="23" t="s">
        <v>9</v>
      </c>
      <c r="F11" s="3" t="e">
        <f t="shared" si="1"/>
        <v>#VALUE!</v>
      </c>
      <c r="G11" s="21" t="s">
        <v>9</v>
      </c>
      <c r="H11" s="22" t="e">
        <f t="shared" si="2"/>
        <v>#VALUE!</v>
      </c>
      <c r="I11" s="24" t="s">
        <v>9</v>
      </c>
      <c r="J11" s="5" t="e">
        <f t="shared" si="3"/>
        <v>#VALUE!</v>
      </c>
      <c r="K11" s="25" t="s">
        <v>9</v>
      </c>
      <c r="L11" s="6" t="e">
        <f t="shared" si="4"/>
        <v>#VALUE!</v>
      </c>
      <c r="M11" s="26" t="s">
        <v>9</v>
      </c>
      <c r="N11" s="7" t="e">
        <f t="shared" si="5"/>
        <v>#VALUE!</v>
      </c>
      <c r="O11" s="27" t="s">
        <v>9</v>
      </c>
      <c r="P11" s="8" t="e">
        <f t="shared" si="6"/>
        <v>#VALUE!</v>
      </c>
    </row>
    <row r="12" spans="1:17" x14ac:dyDescent="0.35">
      <c r="A12" s="2"/>
      <c r="C12" s="34" t="s">
        <v>9</v>
      </c>
      <c r="D12" s="35" t="e">
        <f t="shared" si="0"/>
        <v>#VALUE!</v>
      </c>
      <c r="E12" s="23" t="s">
        <v>9</v>
      </c>
      <c r="F12" s="3" t="e">
        <f t="shared" si="1"/>
        <v>#VALUE!</v>
      </c>
      <c r="G12" s="21" t="s">
        <v>9</v>
      </c>
      <c r="H12" s="22" t="e">
        <f t="shared" si="2"/>
        <v>#VALUE!</v>
      </c>
      <c r="I12" s="24" t="s">
        <v>9</v>
      </c>
      <c r="J12" s="5" t="e">
        <f t="shared" si="3"/>
        <v>#VALUE!</v>
      </c>
      <c r="K12" s="25" t="s">
        <v>9</v>
      </c>
      <c r="L12" s="6" t="e">
        <f>B12*K12</f>
        <v>#VALUE!</v>
      </c>
      <c r="M12" s="26" t="s">
        <v>9</v>
      </c>
      <c r="N12" s="7" t="e">
        <f t="shared" si="5"/>
        <v>#VALUE!</v>
      </c>
      <c r="O12" s="27" t="s">
        <v>9</v>
      </c>
      <c r="P12" s="8" t="e">
        <f t="shared" si="6"/>
        <v>#VALUE!</v>
      </c>
    </row>
    <row r="13" spans="1:17" x14ac:dyDescent="0.35">
      <c r="A13" s="2"/>
      <c r="C13" s="34" t="s">
        <v>9</v>
      </c>
      <c r="D13" s="35" t="e">
        <f t="shared" si="0"/>
        <v>#VALUE!</v>
      </c>
      <c r="E13" s="23" t="s">
        <v>9</v>
      </c>
      <c r="F13" s="3" t="e">
        <f t="shared" si="1"/>
        <v>#VALUE!</v>
      </c>
      <c r="G13" s="21" t="s">
        <v>9</v>
      </c>
      <c r="H13" s="22" t="e">
        <f t="shared" si="2"/>
        <v>#VALUE!</v>
      </c>
      <c r="I13" s="24" t="s">
        <v>9</v>
      </c>
      <c r="J13" s="5" t="e">
        <f t="shared" si="3"/>
        <v>#VALUE!</v>
      </c>
      <c r="K13" s="25" t="s">
        <v>9</v>
      </c>
      <c r="L13" s="6" t="e">
        <f t="shared" si="4"/>
        <v>#VALUE!</v>
      </c>
      <c r="M13" s="26" t="s">
        <v>9</v>
      </c>
      <c r="N13" s="7" t="e">
        <f t="shared" si="5"/>
        <v>#VALUE!</v>
      </c>
      <c r="O13" s="27" t="s">
        <v>9</v>
      </c>
      <c r="P13" s="8" t="e">
        <f t="shared" si="6"/>
        <v>#VALUE!</v>
      </c>
    </row>
    <row r="14" spans="1:17" ht="44.15" customHeight="1" x14ac:dyDescent="0.35">
      <c r="A14" s="10" t="s">
        <v>7</v>
      </c>
      <c r="B14">
        <v>3</v>
      </c>
      <c r="C14" s="34" t="s">
        <v>9</v>
      </c>
      <c r="D14" s="35" t="e">
        <f>B14*C14</f>
        <v>#VALUE!</v>
      </c>
      <c r="E14" s="23" t="s">
        <v>9</v>
      </c>
      <c r="F14" s="3" t="e">
        <f>B14*E14</f>
        <v>#VALUE!</v>
      </c>
      <c r="G14" s="21" t="s">
        <v>9</v>
      </c>
      <c r="H14" s="22" t="e">
        <f>B14*G14</f>
        <v>#VALUE!</v>
      </c>
      <c r="I14" s="24" t="s">
        <v>9</v>
      </c>
      <c r="J14" s="5" t="e">
        <f>B14*I14</f>
        <v>#VALUE!</v>
      </c>
      <c r="K14" s="25" t="s">
        <v>9</v>
      </c>
      <c r="L14" s="6" t="e">
        <f>B14*K14</f>
        <v>#VALUE!</v>
      </c>
      <c r="M14" s="26" t="s">
        <v>9</v>
      </c>
      <c r="N14" s="7" t="e">
        <f>B14*M14</f>
        <v>#VALUE!</v>
      </c>
      <c r="O14" s="27" t="s">
        <v>9</v>
      </c>
      <c r="P14" s="8" t="e">
        <f>B14*O14</f>
        <v>#VALUE!</v>
      </c>
    </row>
    <row r="16" spans="1:17" x14ac:dyDescent="0.35">
      <c r="A16" t="s">
        <v>4</v>
      </c>
    </row>
    <row r="17" spans="1:16" x14ac:dyDescent="0.35">
      <c r="A17" s="1">
        <f>SUM(B4*3, B5*3,B6*3, B7*3, B8*3,B9*3,B10*3, B11*3, B12*3, B13*3,B14*3)*0.8</f>
        <v>21.6</v>
      </c>
      <c r="D17" s="35" t="e">
        <f>SUM(D4:D14)</f>
        <v>#VALUE!</v>
      </c>
      <c r="F17" s="3" t="e">
        <f>SUM(F4:F14)</f>
        <v>#VALUE!</v>
      </c>
      <c r="H17" s="4" t="e">
        <f>SUM(H4:H14)</f>
        <v>#VALUE!</v>
      </c>
      <c r="J17" s="5" t="e">
        <f>SUM(J4:J14)</f>
        <v>#VALUE!</v>
      </c>
      <c r="L17" s="6" t="e">
        <f>SUM(L4:L14)</f>
        <v>#VALUE!</v>
      </c>
      <c r="N17" s="7" t="e">
        <f>SUM(N4:N14)</f>
        <v>#VALUE!</v>
      </c>
      <c r="P17" s="8" t="e">
        <f>SUM(P4:P14)</f>
        <v>#VALUE!</v>
      </c>
    </row>
    <row r="18" spans="1:16" x14ac:dyDescent="0.35">
      <c r="A18" s="1"/>
    </row>
  </sheetData>
  <mergeCells count="2">
    <mergeCell ref="A1:P1"/>
    <mergeCell ref="A2:P2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 - Admin" ma:contentTypeID="0x010100029FEB98523B60428756B33577350C5E003F04E69594D8114481B721A5528BC346" ma:contentTypeVersion="5" ma:contentTypeDescription="" ma:contentTypeScope="" ma:versionID="d7bd6127b84af6560ace82e1fc661b79">
  <xsd:schema xmlns:xsd="http://www.w3.org/2001/XMLSchema" xmlns:xs="http://www.w3.org/2001/XMLSchema" xmlns:p="http://schemas.microsoft.com/office/2006/metadata/properties" xmlns:ns2="75fd065a-d956-4a9c-be0e-9f070c8ae72e" targetNamespace="http://schemas.microsoft.com/office/2006/metadata/properties" ma:root="true" ma:fieldsID="7a48e5d67cf43e9410fac400870a0763" ns2:_="">
    <xsd:import namespace="75fd065a-d956-4a9c-be0e-9f070c8ae72e"/>
    <xsd:element name="properties">
      <xsd:complexType>
        <xsd:sequence>
          <xsd:element name="documentManagement">
            <xsd:complexType>
              <xsd:all>
                <xsd:element ref="ns2:Approval_x0020_Status" minOccurs="0"/>
                <xsd:element ref="ns2:User_x0020_Visibility" minOccurs="0"/>
                <xsd:element ref="ns2:Review_x0020_Date" minOccurs="0"/>
                <xsd:element ref="ns2:Effective_x0020_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fd065a-d956-4a9c-be0e-9f070c8ae72e" elementFormDefault="qualified">
    <xsd:import namespace="http://schemas.microsoft.com/office/2006/documentManagement/types"/>
    <xsd:import namespace="http://schemas.microsoft.com/office/infopath/2007/PartnerControls"/>
    <xsd:element name="Approval_x0020_Status" ma:index="8" nillable="true" ma:displayName="Approval Status" ma:default="Approved" ma:format="RadioButtons" ma:internalName="Approval_x0020_Status">
      <xsd:simpleType>
        <xsd:restriction base="dms:Choice">
          <xsd:enumeration value="Approved"/>
          <xsd:enumeration value="Pending"/>
          <xsd:enumeration value="Draft"/>
        </xsd:restriction>
      </xsd:simpleType>
    </xsd:element>
    <xsd:element name="User_x0020_Visibility" ma:index="9" nillable="true" ma:displayName="User Visibility" ma:default="0" ma:internalName="User_x0020_Visibility">
      <xsd:simpleType>
        <xsd:restriction base="dms:Boolean"/>
      </xsd:simpleType>
    </xsd:element>
    <xsd:element name="Review_x0020_Date" ma:index="10" nillable="true" ma:displayName="Review Date" ma:format="DateOnly" ma:internalName="Review_x0020_Date">
      <xsd:simpleType>
        <xsd:restriction base="dms:DateTime"/>
      </xsd:simpleType>
    </xsd:element>
    <xsd:element name="Effective_x0020_Date" ma:index="11" nillable="true" ma:displayName="Effective Date" ma:format="DateOnly" ma:internalName="Effective_x0020_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ser_x0020_Visibility xmlns="75fd065a-d956-4a9c-be0e-9f070c8ae72e">false</User_x0020_Visibility>
    <Review_x0020_Date xmlns="75fd065a-d956-4a9c-be0e-9f070c8ae72e" xsi:nil="true"/>
    <Approval_x0020_Status xmlns="75fd065a-d956-4a9c-be0e-9f070c8ae72e">Approved</Approval_x0020_Status>
    <Effective_x0020_Date xmlns="75fd065a-d956-4a9c-be0e-9f070c8ae72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5e706ae-7f16-42b1-a1ac-d68ca85feba8" ContentTypeId="0x010100029FEB98523B60428756B33577350C5E" PreviousValue="false"/>
</file>

<file path=customXml/itemProps1.xml><?xml version="1.0" encoding="utf-8"?>
<ds:datastoreItem xmlns:ds="http://schemas.openxmlformats.org/officeDocument/2006/customXml" ds:itemID="{5CB355B7-3AC6-41DB-AA0E-407B3859941B}"/>
</file>

<file path=customXml/itemProps2.xml><?xml version="1.0" encoding="utf-8"?>
<ds:datastoreItem xmlns:ds="http://schemas.openxmlformats.org/officeDocument/2006/customXml" ds:itemID="{A3284FA7-0FC2-42E8-A9E9-E69CA7A65466}">
  <ds:schemaRefs>
    <ds:schemaRef ds:uri="b1d98564-3ebf-4395-a09c-e6f73acb7a1f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5d96ff60-9cd6-46c2-8858-30304e534c06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1972AD6-8613-436C-AEAB-EC5ADFB1A39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E26E115-5EE3-4D0A-AED0-FACC608CE5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Directions </vt:lpstr>
      <vt:lpstr>Decision Matrix</vt:lpstr>
    </vt:vector>
  </TitlesOfParts>
  <Manager/>
  <Company>Hilltop Community Resources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Rebecca Weitzel</dc:creator>
  <cp:keywords/>
  <dc:description/>
  <cp:lastModifiedBy>Ali Weatherby</cp:lastModifiedBy>
  <cp:revision/>
  <dcterms:created xsi:type="dcterms:W3CDTF">2022-11-07T21:17:05Z</dcterms:created>
  <dcterms:modified xsi:type="dcterms:W3CDTF">2024-06-28T22:04:33Z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0x010100A0D8C0603A54F2489F999CC147F8CDE3</vt:lpwstr>
  </property>
  <property fmtid="{D5CDD505-2E9C-101B-9397-08002B2CF9AE}" pid="3" name="MediaServiceImageTags">
    <vt:lpwstr/>
  </property>
</Properties>
</file>