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lltophub.sharepoint.com/sites/PeopleOps/Shared Documents/Advisory Teams/Hiring Advisory Team/"/>
    </mc:Choice>
  </mc:AlternateContent>
  <xr:revisionPtr revIDLastSave="31" documentId="13_ncr:1_{0BDD70FA-BF48-4BD9-A279-D3F7632860F8}" xr6:coauthVersionLast="47" xr6:coauthVersionMax="47" xr10:uidLastSave="{5CC91A6F-64B2-4343-9539-44EE1CCA2770}"/>
  <bookViews>
    <workbookView xWindow="-120" yWindow="-120" windowWidth="29040" windowHeight="15720" xr2:uid="{173D18BE-E5D4-46DB-8C85-74E21E322369}"/>
  </bookViews>
  <sheets>
    <sheet name="Directions " sheetId="2" r:id="rId1"/>
    <sheet name="Decision Matrix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" i="1" l="1"/>
  <c r="P83" i="1"/>
  <c r="N83" i="1"/>
  <c r="L83" i="1"/>
  <c r="J83" i="1"/>
  <c r="H83" i="1"/>
  <c r="F83" i="1"/>
  <c r="D83" i="1"/>
  <c r="P82" i="1"/>
  <c r="N82" i="1"/>
  <c r="L82" i="1"/>
  <c r="J82" i="1"/>
  <c r="H82" i="1"/>
  <c r="F82" i="1"/>
  <c r="D82" i="1"/>
  <c r="P81" i="1"/>
  <c r="N81" i="1"/>
  <c r="L81" i="1"/>
  <c r="J81" i="1"/>
  <c r="H81" i="1"/>
  <c r="F81" i="1"/>
  <c r="D81" i="1"/>
  <c r="P80" i="1"/>
  <c r="N80" i="1"/>
  <c r="L80" i="1"/>
  <c r="J80" i="1"/>
  <c r="H80" i="1"/>
  <c r="F80" i="1"/>
  <c r="D80" i="1"/>
  <c r="P79" i="1"/>
  <c r="N79" i="1"/>
  <c r="L79" i="1"/>
  <c r="J79" i="1"/>
  <c r="H79" i="1"/>
  <c r="F79" i="1"/>
  <c r="D79" i="1"/>
  <c r="P78" i="1"/>
  <c r="N78" i="1"/>
  <c r="L78" i="1"/>
  <c r="J78" i="1"/>
  <c r="H78" i="1"/>
  <c r="F78" i="1"/>
  <c r="D78" i="1"/>
  <c r="P77" i="1"/>
  <c r="N77" i="1"/>
  <c r="L77" i="1"/>
  <c r="J77" i="1"/>
  <c r="H77" i="1"/>
  <c r="F77" i="1"/>
  <c r="D77" i="1"/>
  <c r="P76" i="1"/>
  <c r="N76" i="1"/>
  <c r="L76" i="1"/>
  <c r="J76" i="1"/>
  <c r="H76" i="1"/>
  <c r="F76" i="1"/>
  <c r="D76" i="1"/>
  <c r="P75" i="1"/>
  <c r="N75" i="1"/>
  <c r="L75" i="1"/>
  <c r="J75" i="1"/>
  <c r="H75" i="1"/>
  <c r="F75" i="1"/>
  <c r="D75" i="1"/>
  <c r="P74" i="1"/>
  <c r="N74" i="1"/>
  <c r="L74" i="1"/>
  <c r="J74" i="1"/>
  <c r="H74" i="1"/>
  <c r="F74" i="1"/>
  <c r="D74" i="1"/>
  <c r="P73" i="1"/>
  <c r="P86" i="1" s="1"/>
  <c r="N73" i="1"/>
  <c r="N86" i="1" s="1"/>
  <c r="L73" i="1"/>
  <c r="L86" i="1" s="1"/>
  <c r="J73" i="1"/>
  <c r="J86" i="1" s="1"/>
  <c r="H73" i="1"/>
  <c r="H86" i="1" s="1"/>
  <c r="F73" i="1"/>
  <c r="F86" i="1" s="1"/>
  <c r="D73" i="1"/>
  <c r="D86" i="1" s="1"/>
  <c r="D61" i="1"/>
  <c r="A61" i="1"/>
  <c r="P58" i="1"/>
  <c r="N58" i="1"/>
  <c r="L58" i="1"/>
  <c r="J58" i="1"/>
  <c r="H58" i="1"/>
  <c r="F58" i="1"/>
  <c r="D58" i="1"/>
  <c r="P57" i="1"/>
  <c r="N57" i="1"/>
  <c r="L57" i="1"/>
  <c r="J57" i="1"/>
  <c r="H57" i="1"/>
  <c r="F57" i="1"/>
  <c r="D57" i="1"/>
  <c r="P56" i="1"/>
  <c r="N56" i="1"/>
  <c r="L56" i="1"/>
  <c r="J56" i="1"/>
  <c r="H56" i="1"/>
  <c r="F56" i="1"/>
  <c r="D56" i="1"/>
  <c r="P55" i="1"/>
  <c r="N55" i="1"/>
  <c r="L55" i="1"/>
  <c r="J55" i="1"/>
  <c r="H55" i="1"/>
  <c r="F55" i="1"/>
  <c r="D55" i="1"/>
  <c r="P54" i="1"/>
  <c r="N54" i="1"/>
  <c r="L54" i="1"/>
  <c r="J54" i="1"/>
  <c r="H54" i="1"/>
  <c r="F54" i="1"/>
  <c r="D54" i="1"/>
  <c r="P53" i="1"/>
  <c r="N53" i="1"/>
  <c r="L53" i="1"/>
  <c r="J53" i="1"/>
  <c r="H53" i="1"/>
  <c r="F53" i="1"/>
  <c r="D53" i="1"/>
  <c r="P52" i="1"/>
  <c r="N52" i="1"/>
  <c r="L52" i="1"/>
  <c r="J52" i="1"/>
  <c r="H52" i="1"/>
  <c r="F52" i="1"/>
  <c r="D52" i="1"/>
  <c r="P51" i="1"/>
  <c r="N51" i="1"/>
  <c r="L51" i="1"/>
  <c r="J51" i="1"/>
  <c r="H51" i="1"/>
  <c r="F51" i="1"/>
  <c r="D51" i="1"/>
  <c r="P50" i="1"/>
  <c r="N50" i="1"/>
  <c r="L50" i="1"/>
  <c r="J50" i="1"/>
  <c r="H50" i="1"/>
  <c r="F50" i="1"/>
  <c r="D50" i="1"/>
  <c r="P49" i="1"/>
  <c r="N49" i="1"/>
  <c r="L49" i="1"/>
  <c r="J49" i="1"/>
  <c r="H49" i="1"/>
  <c r="F49" i="1"/>
  <c r="D49" i="1"/>
  <c r="P48" i="1"/>
  <c r="P61" i="1" s="1"/>
  <c r="N48" i="1"/>
  <c r="N61" i="1" s="1"/>
  <c r="L48" i="1"/>
  <c r="L61" i="1" s="1"/>
  <c r="J48" i="1"/>
  <c r="J61" i="1" s="1"/>
  <c r="H48" i="1"/>
  <c r="H61" i="1" s="1"/>
  <c r="F48" i="1"/>
  <c r="F61" i="1" s="1"/>
  <c r="D48" i="1"/>
  <c r="A39" i="1"/>
  <c r="P36" i="1"/>
  <c r="N36" i="1"/>
  <c r="L36" i="1"/>
  <c r="J36" i="1"/>
  <c r="H36" i="1"/>
  <c r="F36" i="1"/>
  <c r="D36" i="1"/>
  <c r="P35" i="1"/>
  <c r="N35" i="1"/>
  <c r="L35" i="1"/>
  <c r="J35" i="1"/>
  <c r="H35" i="1"/>
  <c r="F35" i="1"/>
  <c r="D35" i="1"/>
  <c r="P34" i="1"/>
  <c r="N34" i="1"/>
  <c r="L34" i="1"/>
  <c r="J34" i="1"/>
  <c r="H34" i="1"/>
  <c r="F34" i="1"/>
  <c r="D34" i="1"/>
  <c r="P33" i="1"/>
  <c r="N33" i="1"/>
  <c r="L33" i="1"/>
  <c r="J33" i="1"/>
  <c r="H33" i="1"/>
  <c r="F33" i="1"/>
  <c r="D33" i="1"/>
  <c r="P32" i="1"/>
  <c r="N32" i="1"/>
  <c r="L32" i="1"/>
  <c r="J32" i="1"/>
  <c r="H32" i="1"/>
  <c r="F32" i="1"/>
  <c r="D32" i="1"/>
  <c r="P31" i="1"/>
  <c r="N31" i="1"/>
  <c r="L31" i="1"/>
  <c r="J31" i="1"/>
  <c r="H31" i="1"/>
  <c r="F31" i="1"/>
  <c r="D31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P39" i="1" s="1"/>
  <c r="N26" i="1"/>
  <c r="N39" i="1" s="1"/>
  <c r="L26" i="1"/>
  <c r="L39" i="1" s="1"/>
  <c r="J26" i="1"/>
  <c r="J39" i="1" s="1"/>
  <c r="H26" i="1"/>
  <c r="H39" i="1" s="1"/>
  <c r="F26" i="1"/>
  <c r="F39" i="1" s="1"/>
  <c r="D26" i="1"/>
  <c r="D39" i="1" s="1"/>
  <c r="D9" i="1"/>
  <c r="D5" i="1"/>
  <c r="F5" i="1"/>
  <c r="H5" i="1"/>
  <c r="J5" i="1"/>
  <c r="L5" i="1"/>
  <c r="N5" i="1"/>
  <c r="P5" i="1"/>
  <c r="D6" i="1"/>
  <c r="F6" i="1"/>
  <c r="H6" i="1"/>
  <c r="J6" i="1"/>
  <c r="L6" i="1"/>
  <c r="N6" i="1"/>
  <c r="P6" i="1"/>
  <c r="D7" i="1"/>
  <c r="F7" i="1"/>
  <c r="H7" i="1"/>
  <c r="J7" i="1"/>
  <c r="L7" i="1"/>
  <c r="N7" i="1"/>
  <c r="P7" i="1"/>
  <c r="D8" i="1"/>
  <c r="F8" i="1"/>
  <c r="H8" i="1"/>
  <c r="J8" i="1"/>
  <c r="L8" i="1"/>
  <c r="N8" i="1"/>
  <c r="P8" i="1"/>
  <c r="F9" i="1"/>
  <c r="H9" i="1"/>
  <c r="J9" i="1"/>
  <c r="L9" i="1"/>
  <c r="N9" i="1"/>
  <c r="P9" i="1"/>
  <c r="D10" i="1"/>
  <c r="F10" i="1"/>
  <c r="H10" i="1"/>
  <c r="J10" i="1"/>
  <c r="L10" i="1"/>
  <c r="N10" i="1"/>
  <c r="P10" i="1"/>
  <c r="D11" i="1"/>
  <c r="F11" i="1"/>
  <c r="H11" i="1"/>
  <c r="J11" i="1"/>
  <c r="L11" i="1"/>
  <c r="N11" i="1"/>
  <c r="P11" i="1"/>
  <c r="D12" i="1"/>
  <c r="F12" i="1"/>
  <c r="H12" i="1"/>
  <c r="J12" i="1"/>
  <c r="L12" i="1"/>
  <c r="N12" i="1"/>
  <c r="P12" i="1"/>
  <c r="L15" i="1" l="1"/>
  <c r="A18" i="1"/>
  <c r="L13" i="1" l="1"/>
  <c r="L14" i="1"/>
  <c r="P13" i="1"/>
  <c r="P14" i="1"/>
  <c r="P15" i="1"/>
  <c r="N13" i="1"/>
  <c r="N14" i="1"/>
  <c r="N15" i="1"/>
  <c r="P18" i="1" l="1"/>
  <c r="N18" i="1"/>
  <c r="L18" i="1"/>
  <c r="J13" i="1"/>
  <c r="J14" i="1"/>
  <c r="J15" i="1"/>
  <c r="H15" i="1"/>
  <c r="F15" i="1"/>
  <c r="D15" i="1"/>
  <c r="H13" i="1"/>
  <c r="H14" i="1"/>
  <c r="F13" i="1"/>
  <c r="F14" i="1"/>
  <c r="D13" i="1"/>
  <c r="D14" i="1"/>
  <c r="F18" i="1" l="1"/>
  <c r="D18" i="1"/>
  <c r="H18" i="1"/>
  <c r="J18" i="1"/>
</calcChain>
</file>

<file path=xl/sharedStrings.xml><?xml version="1.0" encoding="utf-8"?>
<sst xmlns="http://schemas.openxmlformats.org/spreadsheetml/2006/main" count="398" uniqueCount="28">
  <si>
    <t>Step 1
(Column A)</t>
  </si>
  <si>
    <t>Identify your needs for the position you are hiring.</t>
  </si>
  <si>
    <t xml:space="preserve">Needs should be identified and interview questions should relate to at least one of the needs identified. </t>
  </si>
  <si>
    <t>To identify needs for the position, you can: Refer to the job description, identify which strengths your team or the role needs, identify critical knowledge/skills/abilities for the role</t>
  </si>
  <si>
    <t>Step 2 (Column B)</t>
  </si>
  <si>
    <t xml:space="preserve">Determine on a scale of 1-3 how important those needs are. </t>
  </si>
  <si>
    <t>for example, a weighting scale could be: 
1 = nice to have
2 = need to have
3 = vital to have</t>
  </si>
  <si>
    <t>Work with other team members or leaders to help you determine what these weights should be</t>
  </si>
  <si>
    <t xml:space="preserve">Before you interview, share these needs and the importance of the needs with the other people who are interviewing with you. </t>
  </si>
  <si>
    <t>The 80% of total score in cell A17 is automatically calculated. This provides perspective on how close the candiate is to a perfect score and if they would be a good fit in the position</t>
  </si>
  <si>
    <t>Step 3
(Column C,E,G, Etc)</t>
  </si>
  <si>
    <t>Rate candidates on a scale of 1-3 on determined needs.</t>
  </si>
  <si>
    <t>for example, a rating scale could be:  
1 = below average
2 = average
3 = above average</t>
  </si>
  <si>
    <t xml:space="preserve">Have all interviewers rate the candidates indvidually and after rating has occurred, share the results with other interviewers to understand alignment </t>
  </si>
  <si>
    <t>Decision Matrix</t>
  </si>
  <si>
    <t>For instructions on how to use this tool, see tab labeled "Directions"</t>
  </si>
  <si>
    <t>Needs</t>
  </si>
  <si>
    <t>Weight</t>
  </si>
  <si>
    <t>ENTER CANDIDATE NAME HERE</t>
  </si>
  <si>
    <t>Subtotal</t>
  </si>
  <si>
    <t xml:space="preserve">Company Requirement: Values Alignment </t>
  </si>
  <si>
    <t>ENTER SCORE HERE</t>
  </si>
  <si>
    <t xml:space="preserve">Company Requirement: Mission Alignment </t>
  </si>
  <si>
    <t xml:space="preserve">80% of total score: </t>
  </si>
  <si>
    <t>Round One</t>
  </si>
  <si>
    <t>Round Two</t>
  </si>
  <si>
    <t>Round Three</t>
  </si>
  <si>
    <t>Round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</si>
</sst>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vertical="top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9" borderId="0" xfId="0" applyFont="1" applyFill="1"/>
    <xf numFmtId="0" fontId="1" fillId="9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top" wrapText="1" indent="1"/>
    </xf>
    <xf numFmtId="0" fontId="0" fillId="0" borderId="2" xfId="0" applyBorder="1" applyAlignment="1">
      <alignment horizontal="left" wrapText="1" indent="1"/>
    </xf>
    <xf numFmtId="0" fontId="1" fillId="10" borderId="1" xfId="0" applyFont="1" applyFill="1" applyBorder="1" applyAlignment="1">
      <alignment wrapText="1"/>
    </xf>
    <xf numFmtId="0" fontId="3" fillId="10" borderId="0" xfId="0" applyFont="1" applyFill="1"/>
    <xf numFmtId="0" fontId="1" fillId="10" borderId="0" xfId="0" applyFont="1" applyFill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4" fillId="11" borderId="0" xfId="0" applyFont="1" applyFill="1" applyAlignment="1">
      <alignment horizontal="center" vertical="top" wrapText="1"/>
    </xf>
    <xf numFmtId="0" fontId="0" fillId="11" borderId="0" xfId="0" applyFill="1" applyAlignment="1">
      <alignment horizontal="left"/>
    </xf>
    <xf numFmtId="0" fontId="5" fillId="11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55FA6-34E0-49E2-8065-828886AC48F6}">
  <dimension ref="A1:O13"/>
  <sheetViews>
    <sheetView tabSelected="1" zoomScale="120" zoomScaleNormal="120" workbookViewId="0">
      <selection activeCell="F13" sqref="F13"/>
    </sheetView>
  </sheetViews>
  <sheetFormatPr defaultRowHeight="15" x14ac:dyDescent="0.25"/>
  <cols>
    <col min="1" max="1" width="13.85546875" style="1" customWidth="1"/>
    <col min="2" max="2" width="35.42578125" style="28" bestFit="1" customWidth="1"/>
    <col min="3" max="15" width="8.7109375"/>
  </cols>
  <sheetData>
    <row r="1" spans="1:15" ht="30" x14ac:dyDescent="0.25">
      <c r="A1" s="37" t="s">
        <v>0</v>
      </c>
      <c r="B1" s="34" t="s">
        <v>1</v>
      </c>
    </row>
    <row r="2" spans="1:15" ht="45" x14ac:dyDescent="0.25">
      <c r="A2" s="38"/>
      <c r="B2" s="29" t="s">
        <v>2</v>
      </c>
    </row>
    <row r="3" spans="1:15" ht="105" x14ac:dyDescent="0.25">
      <c r="A3" s="38"/>
      <c r="B3" s="29" t="s">
        <v>3</v>
      </c>
    </row>
    <row r="4" spans="1:15" x14ac:dyDescent="0.25">
      <c r="B4" s="27"/>
    </row>
    <row r="5" spans="1:15" ht="30" x14ac:dyDescent="0.25">
      <c r="A5" s="39" t="s">
        <v>4</v>
      </c>
      <c r="B5" s="35" t="s">
        <v>5</v>
      </c>
    </row>
    <row r="6" spans="1:15" ht="75" x14ac:dyDescent="0.25">
      <c r="A6" s="40"/>
      <c r="B6" s="30" t="s">
        <v>6</v>
      </c>
    </row>
    <row r="7" spans="1:15" ht="45" x14ac:dyDescent="0.25">
      <c r="A7" s="40"/>
      <c r="B7" s="30" t="s">
        <v>7</v>
      </c>
    </row>
    <row r="8" spans="1:15" ht="60" x14ac:dyDescent="0.25">
      <c r="A8" s="40"/>
      <c r="B8" s="30" t="s">
        <v>8</v>
      </c>
    </row>
    <row r="9" spans="1:15" ht="90" x14ac:dyDescent="0.25">
      <c r="A9" s="41"/>
      <c r="B9" s="30" t="s">
        <v>9</v>
      </c>
    </row>
    <row r="10" spans="1:15" x14ac:dyDescent="0.25">
      <c r="B10" s="10"/>
    </row>
    <row r="11" spans="1:15" ht="30" x14ac:dyDescent="0.25">
      <c r="A11" s="37" t="s">
        <v>10</v>
      </c>
      <c r="B11" s="36" t="s">
        <v>11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60" x14ac:dyDescent="0.25">
      <c r="A12" s="38"/>
      <c r="B12" s="30" t="s">
        <v>12</v>
      </c>
    </row>
    <row r="13" spans="1:15" ht="75" x14ac:dyDescent="0.25">
      <c r="A13" s="38"/>
      <c r="B13" s="30" t="s">
        <v>13</v>
      </c>
    </row>
  </sheetData>
  <mergeCells count="3">
    <mergeCell ref="A1:A3"/>
    <mergeCell ref="A11:A13"/>
    <mergeCell ref="A5:A9"/>
  </mergeCells>
  <pageMargins left="0.7" right="0.7" top="0.75" bottom="0.75" header="0.3" footer="0.3"/>
  <pageSetup orientation="portrait" horizontalDpi="2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BAE6-D386-4449-95D0-E579ECEF3332}">
  <dimension ref="A1:P86"/>
  <sheetViews>
    <sheetView zoomScale="110" zoomScaleNormal="110" workbookViewId="0">
      <selection activeCell="A39" sqref="A39"/>
    </sheetView>
  </sheetViews>
  <sheetFormatPr defaultRowHeight="15" x14ac:dyDescent="0.25"/>
  <cols>
    <col min="1" max="1" width="62.5703125" customWidth="1"/>
    <col min="2" max="2" width="18" customWidth="1"/>
    <col min="3" max="3" width="15.5703125" bestFit="1" customWidth="1"/>
    <col min="4" max="4" width="10.7109375" style="1" customWidth="1"/>
    <col min="5" max="5" width="15.5703125" customWidth="1"/>
    <col min="6" max="6" width="10.7109375" style="1" customWidth="1"/>
    <col min="7" max="7" width="15.5703125" customWidth="1"/>
    <col min="8" max="8" width="10.7109375" style="1" customWidth="1"/>
    <col min="9" max="9" width="15.5703125" customWidth="1"/>
    <col min="10" max="10" width="9.140625" style="1"/>
    <col min="11" max="11" width="15.5703125" customWidth="1"/>
    <col min="12" max="12" width="9.140625" style="1"/>
    <col min="13" max="13" width="15.5703125" customWidth="1"/>
    <col min="14" max="14" width="9.140625" style="1"/>
    <col min="15" max="15" width="15.5703125" customWidth="1"/>
    <col min="16" max="16" width="9.140625" style="1"/>
  </cols>
  <sheetData>
    <row r="1" spans="1:16" ht="18.75" x14ac:dyDescent="0.3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2" customFormat="1" ht="30" customHeight="1" x14ac:dyDescent="0.2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45" customFormat="1" x14ac:dyDescent="0.25">
      <c r="A3" s="46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3" customFormat="1" ht="42.6" customHeight="1" x14ac:dyDescent="0.25">
      <c r="A4" s="13" t="s">
        <v>16</v>
      </c>
      <c r="B4" s="13" t="s">
        <v>17</v>
      </c>
      <c r="C4" s="31" t="s">
        <v>18</v>
      </c>
      <c r="D4" s="31" t="s">
        <v>19</v>
      </c>
      <c r="E4" s="14" t="s">
        <v>18</v>
      </c>
      <c r="F4" s="14" t="s">
        <v>19</v>
      </c>
      <c r="G4" s="19" t="s">
        <v>18</v>
      </c>
      <c r="H4" s="19" t="s">
        <v>19</v>
      </c>
      <c r="I4" s="15" t="s">
        <v>18</v>
      </c>
      <c r="J4" s="15" t="s">
        <v>19</v>
      </c>
      <c r="K4" s="16" t="s">
        <v>18</v>
      </c>
      <c r="L4" s="16" t="s">
        <v>19</v>
      </c>
      <c r="M4" s="17" t="s">
        <v>18</v>
      </c>
      <c r="N4" s="17" t="s">
        <v>19</v>
      </c>
      <c r="O4" s="18" t="s">
        <v>18</v>
      </c>
      <c r="P4" s="18" t="s">
        <v>19</v>
      </c>
    </row>
    <row r="5" spans="1:16" x14ac:dyDescent="0.25">
      <c r="A5" s="2" t="s">
        <v>20</v>
      </c>
      <c r="B5">
        <v>3</v>
      </c>
      <c r="C5" s="32" t="s">
        <v>21</v>
      </c>
      <c r="D5" s="33" t="e">
        <f>B5*C5</f>
        <v>#VALUE!</v>
      </c>
      <c r="E5" s="22" t="s">
        <v>21</v>
      </c>
      <c r="F5" s="3" t="e">
        <f>B5*E5</f>
        <v>#VALUE!</v>
      </c>
      <c r="G5" s="20" t="s">
        <v>21</v>
      </c>
      <c r="H5" s="21" t="e">
        <f>B5*G5</f>
        <v>#VALUE!</v>
      </c>
      <c r="I5" s="23" t="s">
        <v>21</v>
      </c>
      <c r="J5" s="5" t="e">
        <f>B5*I5</f>
        <v>#VALUE!</v>
      </c>
      <c r="K5" s="24" t="s">
        <v>21</v>
      </c>
      <c r="L5" s="6" t="e">
        <f>B5*K5</f>
        <v>#VALUE!</v>
      </c>
      <c r="M5" s="25" t="s">
        <v>21</v>
      </c>
      <c r="N5" s="7" t="e">
        <f>B5*M5</f>
        <v>#VALUE!</v>
      </c>
      <c r="O5" s="26" t="s">
        <v>21</v>
      </c>
      <c r="P5" s="8" t="e">
        <f>B5*O5</f>
        <v>#VALUE!</v>
      </c>
    </row>
    <row r="6" spans="1:16" x14ac:dyDescent="0.25">
      <c r="A6" s="2" t="s">
        <v>22</v>
      </c>
      <c r="B6">
        <v>3</v>
      </c>
      <c r="C6" s="32" t="s">
        <v>21</v>
      </c>
      <c r="D6" s="33" t="e">
        <f t="shared" ref="D6:D14" si="0">B6*C6</f>
        <v>#VALUE!</v>
      </c>
      <c r="E6" s="22" t="s">
        <v>21</v>
      </c>
      <c r="F6" s="3" t="e">
        <f t="shared" ref="F6:F14" si="1">B6*E6</f>
        <v>#VALUE!</v>
      </c>
      <c r="G6" s="20" t="s">
        <v>21</v>
      </c>
      <c r="H6" s="21" t="e">
        <f t="shared" ref="H6:H14" si="2">B6*G6</f>
        <v>#VALUE!</v>
      </c>
      <c r="I6" s="23" t="s">
        <v>21</v>
      </c>
      <c r="J6" s="5" t="e">
        <f t="shared" ref="J6:J14" si="3">B6*I6</f>
        <v>#VALUE!</v>
      </c>
      <c r="K6" s="24" t="s">
        <v>21</v>
      </c>
      <c r="L6" s="6" t="e">
        <f t="shared" ref="L6:L14" si="4">B6*K6</f>
        <v>#VALUE!</v>
      </c>
      <c r="M6" s="25" t="s">
        <v>21</v>
      </c>
      <c r="N6" s="7" t="e">
        <f t="shared" ref="N6:N14" si="5">B6*M6</f>
        <v>#VALUE!</v>
      </c>
      <c r="O6" s="26" t="s">
        <v>21</v>
      </c>
      <c r="P6" s="8" t="e">
        <f t="shared" ref="P6:P14" si="6">B6*O6</f>
        <v>#VALUE!</v>
      </c>
    </row>
    <row r="7" spans="1:16" x14ac:dyDescent="0.25">
      <c r="A7" s="11"/>
      <c r="C7" s="32" t="s">
        <v>21</v>
      </c>
      <c r="D7" s="33" t="e">
        <f>B7*C7</f>
        <v>#VALUE!</v>
      </c>
      <c r="E7" s="22" t="s">
        <v>21</v>
      </c>
      <c r="F7" s="3" t="e">
        <f>B7*E7</f>
        <v>#VALUE!</v>
      </c>
      <c r="G7" s="20" t="s">
        <v>21</v>
      </c>
      <c r="H7" s="21" t="e">
        <f>B7*G7</f>
        <v>#VALUE!</v>
      </c>
      <c r="I7" s="23" t="s">
        <v>21</v>
      </c>
      <c r="J7" s="5" t="e">
        <f>B7*I7</f>
        <v>#VALUE!</v>
      </c>
      <c r="K7" s="24" t="s">
        <v>21</v>
      </c>
      <c r="L7" s="6" t="e">
        <f>B7*K7</f>
        <v>#VALUE!</v>
      </c>
      <c r="M7" s="25" t="s">
        <v>21</v>
      </c>
      <c r="N7" s="7" t="e">
        <f>B7*M7</f>
        <v>#VALUE!</v>
      </c>
      <c r="O7" s="26" t="s">
        <v>21</v>
      </c>
      <c r="P7" s="8" t="e">
        <f>B7*O7</f>
        <v>#VALUE!</v>
      </c>
    </row>
    <row r="8" spans="1:16" x14ac:dyDescent="0.25">
      <c r="A8" s="2"/>
      <c r="C8" s="32" t="s">
        <v>21</v>
      </c>
      <c r="D8" s="33" t="e">
        <f t="shared" si="0"/>
        <v>#VALUE!</v>
      </c>
      <c r="E8" s="22" t="s">
        <v>21</v>
      </c>
      <c r="F8" s="3" t="e">
        <f t="shared" si="1"/>
        <v>#VALUE!</v>
      </c>
      <c r="G8" s="20" t="s">
        <v>21</v>
      </c>
      <c r="H8" s="21" t="e">
        <f t="shared" si="2"/>
        <v>#VALUE!</v>
      </c>
      <c r="I8" s="23" t="s">
        <v>21</v>
      </c>
      <c r="J8" s="5" t="e">
        <f t="shared" si="3"/>
        <v>#VALUE!</v>
      </c>
      <c r="K8" s="24" t="s">
        <v>21</v>
      </c>
      <c r="L8" s="6" t="e">
        <f t="shared" si="4"/>
        <v>#VALUE!</v>
      </c>
      <c r="M8" s="25" t="s">
        <v>21</v>
      </c>
      <c r="N8" s="7" t="e">
        <f t="shared" si="5"/>
        <v>#VALUE!</v>
      </c>
      <c r="O8" s="26" t="s">
        <v>21</v>
      </c>
      <c r="P8" s="8" t="e">
        <f t="shared" si="6"/>
        <v>#VALUE!</v>
      </c>
    </row>
    <row r="9" spans="1:16" x14ac:dyDescent="0.25">
      <c r="A9" s="9"/>
      <c r="C9" s="32" t="s">
        <v>21</v>
      </c>
      <c r="D9" s="33" t="e">
        <f t="shared" si="0"/>
        <v>#VALUE!</v>
      </c>
      <c r="E9" s="22" t="s">
        <v>21</v>
      </c>
      <c r="F9" s="3" t="e">
        <f t="shared" si="1"/>
        <v>#VALUE!</v>
      </c>
      <c r="G9" s="20" t="s">
        <v>21</v>
      </c>
      <c r="H9" s="21" t="e">
        <f t="shared" si="2"/>
        <v>#VALUE!</v>
      </c>
      <c r="I9" s="23" t="s">
        <v>21</v>
      </c>
      <c r="J9" s="5" t="e">
        <f t="shared" si="3"/>
        <v>#VALUE!</v>
      </c>
      <c r="K9" s="24" t="s">
        <v>21</v>
      </c>
      <c r="L9" s="6" t="e">
        <f t="shared" si="4"/>
        <v>#VALUE!</v>
      </c>
      <c r="M9" s="25" t="s">
        <v>21</v>
      </c>
      <c r="N9" s="7" t="e">
        <f t="shared" si="5"/>
        <v>#VALUE!</v>
      </c>
      <c r="O9" s="26" t="s">
        <v>21</v>
      </c>
      <c r="P9" s="8" t="e">
        <f t="shared" si="6"/>
        <v>#VALUE!</v>
      </c>
    </row>
    <row r="10" spans="1:16" x14ac:dyDescent="0.25">
      <c r="A10" s="2"/>
      <c r="C10" s="32" t="s">
        <v>21</v>
      </c>
      <c r="D10" s="33" t="e">
        <f t="shared" si="0"/>
        <v>#VALUE!</v>
      </c>
      <c r="E10" s="22" t="s">
        <v>21</v>
      </c>
      <c r="F10" s="3" t="e">
        <f t="shared" si="1"/>
        <v>#VALUE!</v>
      </c>
      <c r="G10" s="20" t="s">
        <v>21</v>
      </c>
      <c r="H10" s="21" t="e">
        <f t="shared" si="2"/>
        <v>#VALUE!</v>
      </c>
      <c r="I10" s="23" t="s">
        <v>21</v>
      </c>
      <c r="J10" s="5" t="e">
        <f t="shared" si="3"/>
        <v>#VALUE!</v>
      </c>
      <c r="K10" s="24" t="s">
        <v>21</v>
      </c>
      <c r="L10" s="6" t="e">
        <f t="shared" si="4"/>
        <v>#VALUE!</v>
      </c>
      <c r="M10" s="25" t="s">
        <v>21</v>
      </c>
      <c r="N10" s="7" t="e">
        <f t="shared" si="5"/>
        <v>#VALUE!</v>
      </c>
      <c r="O10" s="26" t="s">
        <v>21</v>
      </c>
      <c r="P10" s="8" t="e">
        <f t="shared" si="6"/>
        <v>#VALUE!</v>
      </c>
    </row>
    <row r="11" spans="1:16" x14ac:dyDescent="0.25">
      <c r="A11" s="9"/>
      <c r="C11" s="32" t="s">
        <v>21</v>
      </c>
      <c r="D11" s="33" t="e">
        <f t="shared" si="0"/>
        <v>#VALUE!</v>
      </c>
      <c r="E11" s="22" t="s">
        <v>21</v>
      </c>
      <c r="F11" s="3" t="e">
        <f t="shared" si="1"/>
        <v>#VALUE!</v>
      </c>
      <c r="G11" s="20" t="s">
        <v>21</v>
      </c>
      <c r="H11" s="21" t="e">
        <f t="shared" si="2"/>
        <v>#VALUE!</v>
      </c>
      <c r="I11" s="23" t="s">
        <v>21</v>
      </c>
      <c r="J11" s="5" t="e">
        <f t="shared" si="3"/>
        <v>#VALUE!</v>
      </c>
      <c r="K11" s="24" t="s">
        <v>21</v>
      </c>
      <c r="L11" s="6" t="e">
        <f t="shared" si="4"/>
        <v>#VALUE!</v>
      </c>
      <c r="M11" s="25" t="s">
        <v>21</v>
      </c>
      <c r="N11" s="7" t="e">
        <f t="shared" si="5"/>
        <v>#VALUE!</v>
      </c>
      <c r="O11" s="26" t="s">
        <v>21</v>
      </c>
      <c r="P11" s="8" t="e">
        <f t="shared" si="6"/>
        <v>#VALUE!</v>
      </c>
    </row>
    <row r="12" spans="1:16" x14ac:dyDescent="0.25">
      <c r="A12" s="2"/>
      <c r="C12" s="32" t="s">
        <v>21</v>
      </c>
      <c r="D12" s="33" t="e">
        <f t="shared" si="0"/>
        <v>#VALUE!</v>
      </c>
      <c r="E12" s="22" t="s">
        <v>21</v>
      </c>
      <c r="F12" s="3" t="e">
        <f t="shared" si="1"/>
        <v>#VALUE!</v>
      </c>
      <c r="G12" s="20" t="s">
        <v>21</v>
      </c>
      <c r="H12" s="21" t="e">
        <f t="shared" si="2"/>
        <v>#VALUE!</v>
      </c>
      <c r="I12" s="23" t="s">
        <v>21</v>
      </c>
      <c r="J12" s="5" t="e">
        <f t="shared" si="3"/>
        <v>#VALUE!</v>
      </c>
      <c r="K12" s="24" t="s">
        <v>21</v>
      </c>
      <c r="L12" s="6" t="e">
        <f t="shared" si="4"/>
        <v>#VALUE!</v>
      </c>
      <c r="M12" s="25" t="s">
        <v>21</v>
      </c>
      <c r="N12" s="7" t="e">
        <f t="shared" si="5"/>
        <v>#VALUE!</v>
      </c>
      <c r="O12" s="26" t="s">
        <v>21</v>
      </c>
      <c r="P12" s="8" t="e">
        <f t="shared" si="6"/>
        <v>#VALUE!</v>
      </c>
    </row>
    <row r="13" spans="1:16" x14ac:dyDescent="0.25">
      <c r="A13" s="2"/>
      <c r="C13" s="32" t="s">
        <v>21</v>
      </c>
      <c r="D13" s="33" t="e">
        <f t="shared" si="0"/>
        <v>#VALUE!</v>
      </c>
      <c r="E13" s="22" t="s">
        <v>21</v>
      </c>
      <c r="F13" s="3" t="e">
        <f t="shared" si="1"/>
        <v>#VALUE!</v>
      </c>
      <c r="G13" s="20" t="s">
        <v>21</v>
      </c>
      <c r="H13" s="21" t="e">
        <f t="shared" si="2"/>
        <v>#VALUE!</v>
      </c>
      <c r="I13" s="23" t="s">
        <v>21</v>
      </c>
      <c r="J13" s="5" t="e">
        <f t="shared" si="3"/>
        <v>#VALUE!</v>
      </c>
      <c r="K13" s="24" t="s">
        <v>21</v>
      </c>
      <c r="L13" s="6" t="e">
        <f>B13*K13</f>
        <v>#VALUE!</v>
      </c>
      <c r="M13" s="25" t="s">
        <v>21</v>
      </c>
      <c r="N13" s="7" t="e">
        <f t="shared" si="5"/>
        <v>#VALUE!</v>
      </c>
      <c r="O13" s="26" t="s">
        <v>21</v>
      </c>
      <c r="P13" s="8" t="e">
        <f t="shared" si="6"/>
        <v>#VALUE!</v>
      </c>
    </row>
    <row r="14" spans="1:16" x14ac:dyDescent="0.25">
      <c r="A14" s="2"/>
      <c r="C14" s="32" t="s">
        <v>21</v>
      </c>
      <c r="D14" s="33" t="e">
        <f t="shared" si="0"/>
        <v>#VALUE!</v>
      </c>
      <c r="E14" s="22" t="s">
        <v>21</v>
      </c>
      <c r="F14" s="3" t="e">
        <f t="shared" si="1"/>
        <v>#VALUE!</v>
      </c>
      <c r="G14" s="20" t="s">
        <v>21</v>
      </c>
      <c r="H14" s="21" t="e">
        <f t="shared" si="2"/>
        <v>#VALUE!</v>
      </c>
      <c r="I14" s="23" t="s">
        <v>21</v>
      </c>
      <c r="J14" s="5" t="e">
        <f t="shared" si="3"/>
        <v>#VALUE!</v>
      </c>
      <c r="K14" s="24" t="s">
        <v>21</v>
      </c>
      <c r="L14" s="6" t="e">
        <f t="shared" si="4"/>
        <v>#VALUE!</v>
      </c>
      <c r="M14" s="25" t="s">
        <v>21</v>
      </c>
      <c r="N14" s="7" t="e">
        <f t="shared" si="5"/>
        <v>#VALUE!</v>
      </c>
      <c r="O14" s="26" t="s">
        <v>21</v>
      </c>
      <c r="P14" s="8" t="e">
        <f t="shared" si="6"/>
        <v>#VALUE!</v>
      </c>
    </row>
    <row r="15" spans="1:16" x14ac:dyDescent="0.25">
      <c r="A15" s="10"/>
      <c r="C15" s="32" t="s">
        <v>21</v>
      </c>
      <c r="D15" s="33" t="e">
        <f>B15*C15</f>
        <v>#VALUE!</v>
      </c>
      <c r="E15" s="22" t="s">
        <v>21</v>
      </c>
      <c r="F15" s="3" t="e">
        <f>B15*E15</f>
        <v>#VALUE!</v>
      </c>
      <c r="G15" s="20" t="s">
        <v>21</v>
      </c>
      <c r="H15" s="21" t="e">
        <f>B15*G15</f>
        <v>#VALUE!</v>
      </c>
      <c r="I15" s="23" t="s">
        <v>21</v>
      </c>
      <c r="J15" s="5" t="e">
        <f>B15*I15</f>
        <v>#VALUE!</v>
      </c>
      <c r="K15" s="24" t="s">
        <v>21</v>
      </c>
      <c r="L15" s="6" t="e">
        <f>B15*K15</f>
        <v>#VALUE!</v>
      </c>
      <c r="M15" s="25" t="s">
        <v>21</v>
      </c>
      <c r="N15" s="7" t="e">
        <f>B15*M15</f>
        <v>#VALUE!</v>
      </c>
      <c r="O15" s="26" t="s">
        <v>21</v>
      </c>
      <c r="P15" s="8" t="e">
        <f>B15*O15</f>
        <v>#VALUE!</v>
      </c>
    </row>
    <row r="17" spans="1:16" x14ac:dyDescent="0.25">
      <c r="A17" t="s">
        <v>23</v>
      </c>
    </row>
    <row r="18" spans="1:16" x14ac:dyDescent="0.25">
      <c r="A18" s="1">
        <f>SUM(B5*3, B6*3,B7*3, B8*3, B9*3,B10*3,B11*3, B12*3, B13*3, B14*3,B15*3)*0.8</f>
        <v>14.4</v>
      </c>
      <c r="D18" s="33" t="e">
        <f>SUM(D5:D15)</f>
        <v>#VALUE!</v>
      </c>
      <c r="F18" s="3" t="e">
        <f>SUM(F5:F15)</f>
        <v>#VALUE!</v>
      </c>
      <c r="H18" s="4" t="e">
        <f>SUM(H5:H15)</f>
        <v>#VALUE!</v>
      </c>
      <c r="J18" s="5" t="e">
        <f>SUM(J5:J15)</f>
        <v>#VALUE!</v>
      </c>
      <c r="L18" s="6" t="e">
        <f>SUM(L5:L15)</f>
        <v>#VALUE!</v>
      </c>
      <c r="N18" s="7" t="e">
        <f>SUM(N5:N15)</f>
        <v>#VALUE!</v>
      </c>
      <c r="P18" s="8" t="e">
        <f>SUM(P5:P15)</f>
        <v>#VALUE!</v>
      </c>
    </row>
    <row r="19" spans="1:16" x14ac:dyDescent="0.25">
      <c r="A19" s="1"/>
    </row>
    <row r="24" spans="1:16" s="45" customFormat="1" x14ac:dyDescent="0.25">
      <c r="A24" s="46" t="s">
        <v>25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 s="13" customFormat="1" ht="42.6" customHeight="1" x14ac:dyDescent="0.25">
      <c r="A25" s="13" t="s">
        <v>16</v>
      </c>
      <c r="B25" s="13" t="s">
        <v>17</v>
      </c>
      <c r="C25" s="31" t="s">
        <v>18</v>
      </c>
      <c r="D25" s="31" t="s">
        <v>19</v>
      </c>
      <c r="E25" s="14" t="s">
        <v>18</v>
      </c>
      <c r="F25" s="14" t="s">
        <v>19</v>
      </c>
      <c r="G25" s="19" t="s">
        <v>18</v>
      </c>
      <c r="H25" s="19" t="s">
        <v>19</v>
      </c>
      <c r="I25" s="15" t="s">
        <v>18</v>
      </c>
      <c r="J25" s="15" t="s">
        <v>19</v>
      </c>
      <c r="K25" s="16" t="s">
        <v>18</v>
      </c>
      <c r="L25" s="16" t="s">
        <v>19</v>
      </c>
      <c r="M25" s="17" t="s">
        <v>18</v>
      </c>
      <c r="N25" s="17" t="s">
        <v>19</v>
      </c>
      <c r="O25" s="18" t="s">
        <v>18</v>
      </c>
      <c r="P25" s="18" t="s">
        <v>19</v>
      </c>
    </row>
    <row r="26" spans="1:16" x14ac:dyDescent="0.25">
      <c r="A26" s="2"/>
      <c r="C26" s="32" t="s">
        <v>21</v>
      </c>
      <c r="D26" s="33" t="e">
        <f>B26*C26</f>
        <v>#VALUE!</v>
      </c>
      <c r="E26" s="22" t="s">
        <v>21</v>
      </c>
      <c r="F26" s="3" t="e">
        <f>B26*E26</f>
        <v>#VALUE!</v>
      </c>
      <c r="G26" s="20" t="s">
        <v>21</v>
      </c>
      <c r="H26" s="21" t="e">
        <f>B26*G26</f>
        <v>#VALUE!</v>
      </c>
      <c r="I26" s="23" t="s">
        <v>21</v>
      </c>
      <c r="J26" s="5" t="e">
        <f>B26*I26</f>
        <v>#VALUE!</v>
      </c>
      <c r="K26" s="24" t="s">
        <v>21</v>
      </c>
      <c r="L26" s="6" t="e">
        <f>B26*K26</f>
        <v>#VALUE!</v>
      </c>
      <c r="M26" s="25" t="s">
        <v>21</v>
      </c>
      <c r="N26" s="7" t="e">
        <f>B26*M26</f>
        <v>#VALUE!</v>
      </c>
      <c r="O26" s="26" t="s">
        <v>21</v>
      </c>
      <c r="P26" s="8" t="e">
        <f>B26*O26</f>
        <v>#VALUE!</v>
      </c>
    </row>
    <row r="27" spans="1:16" x14ac:dyDescent="0.25">
      <c r="A27" s="2"/>
      <c r="C27" s="32" t="s">
        <v>21</v>
      </c>
      <c r="D27" s="33" t="e">
        <f t="shared" ref="D27:D35" si="7">B27*C27</f>
        <v>#VALUE!</v>
      </c>
      <c r="E27" s="22" t="s">
        <v>21</v>
      </c>
      <c r="F27" s="3" t="e">
        <f t="shared" ref="F27:F35" si="8">B27*E27</f>
        <v>#VALUE!</v>
      </c>
      <c r="G27" s="20" t="s">
        <v>21</v>
      </c>
      <c r="H27" s="21" t="e">
        <f t="shared" ref="H27:H35" si="9">B27*G27</f>
        <v>#VALUE!</v>
      </c>
      <c r="I27" s="23" t="s">
        <v>21</v>
      </c>
      <c r="J27" s="5" t="e">
        <f t="shared" ref="J27:J35" si="10">B27*I27</f>
        <v>#VALUE!</v>
      </c>
      <c r="K27" s="24" t="s">
        <v>21</v>
      </c>
      <c r="L27" s="6" t="e">
        <f t="shared" ref="L27:L35" si="11">B27*K27</f>
        <v>#VALUE!</v>
      </c>
      <c r="M27" s="25" t="s">
        <v>21</v>
      </c>
      <c r="N27" s="7" t="e">
        <f t="shared" ref="N27:N35" si="12">B27*M27</f>
        <v>#VALUE!</v>
      </c>
      <c r="O27" s="26" t="s">
        <v>21</v>
      </c>
      <c r="P27" s="8" t="e">
        <f t="shared" ref="P27:P35" si="13">B27*O27</f>
        <v>#VALUE!</v>
      </c>
    </row>
    <row r="28" spans="1:16" x14ac:dyDescent="0.25">
      <c r="A28" s="11"/>
      <c r="C28" s="32" t="s">
        <v>21</v>
      </c>
      <c r="D28" s="33" t="e">
        <f>B28*C28</f>
        <v>#VALUE!</v>
      </c>
      <c r="E28" s="22" t="s">
        <v>21</v>
      </c>
      <c r="F28" s="3" t="e">
        <f>B28*E28</f>
        <v>#VALUE!</v>
      </c>
      <c r="G28" s="20" t="s">
        <v>21</v>
      </c>
      <c r="H28" s="21" t="e">
        <f>B28*G28</f>
        <v>#VALUE!</v>
      </c>
      <c r="I28" s="23" t="s">
        <v>21</v>
      </c>
      <c r="J28" s="5" t="e">
        <f>B28*I28</f>
        <v>#VALUE!</v>
      </c>
      <c r="K28" s="24" t="s">
        <v>21</v>
      </c>
      <c r="L28" s="6" t="e">
        <f>B28*K28</f>
        <v>#VALUE!</v>
      </c>
      <c r="M28" s="25" t="s">
        <v>21</v>
      </c>
      <c r="N28" s="7" t="e">
        <f>B28*M28</f>
        <v>#VALUE!</v>
      </c>
      <c r="O28" s="26" t="s">
        <v>21</v>
      </c>
      <c r="P28" s="8" t="e">
        <f>B28*O28</f>
        <v>#VALUE!</v>
      </c>
    </row>
    <row r="29" spans="1:16" x14ac:dyDescent="0.25">
      <c r="A29" s="2"/>
      <c r="C29" s="32" t="s">
        <v>21</v>
      </c>
      <c r="D29" s="33" t="e">
        <f t="shared" ref="D29:D37" si="14">B29*C29</f>
        <v>#VALUE!</v>
      </c>
      <c r="E29" s="22" t="s">
        <v>21</v>
      </c>
      <c r="F29" s="3" t="e">
        <f t="shared" ref="F29:F37" si="15">B29*E29</f>
        <v>#VALUE!</v>
      </c>
      <c r="G29" s="20" t="s">
        <v>21</v>
      </c>
      <c r="H29" s="21" t="e">
        <f t="shared" ref="H29:H37" si="16">B29*G29</f>
        <v>#VALUE!</v>
      </c>
      <c r="I29" s="23" t="s">
        <v>21</v>
      </c>
      <c r="J29" s="5" t="e">
        <f t="shared" ref="J29:J37" si="17">B29*I29</f>
        <v>#VALUE!</v>
      </c>
      <c r="K29" s="24" t="s">
        <v>21</v>
      </c>
      <c r="L29" s="6" t="e">
        <f t="shared" ref="L29:L37" si="18">B29*K29</f>
        <v>#VALUE!</v>
      </c>
      <c r="M29" s="25" t="s">
        <v>21</v>
      </c>
      <c r="N29" s="7" t="e">
        <f t="shared" ref="N29:N37" si="19">B29*M29</f>
        <v>#VALUE!</v>
      </c>
      <c r="O29" s="26" t="s">
        <v>21</v>
      </c>
      <c r="P29" s="8" t="e">
        <f t="shared" ref="P29:P37" si="20">B29*O29</f>
        <v>#VALUE!</v>
      </c>
    </row>
    <row r="30" spans="1:16" x14ac:dyDescent="0.25">
      <c r="A30" s="9"/>
      <c r="C30" s="32" t="s">
        <v>21</v>
      </c>
      <c r="D30" s="33" t="e">
        <f t="shared" si="14"/>
        <v>#VALUE!</v>
      </c>
      <c r="E30" s="22" t="s">
        <v>21</v>
      </c>
      <c r="F30" s="3" t="e">
        <f t="shared" si="15"/>
        <v>#VALUE!</v>
      </c>
      <c r="G30" s="20" t="s">
        <v>21</v>
      </c>
      <c r="H30" s="21" t="e">
        <f t="shared" si="16"/>
        <v>#VALUE!</v>
      </c>
      <c r="I30" s="23" t="s">
        <v>21</v>
      </c>
      <c r="J30" s="5" t="e">
        <f t="shared" si="17"/>
        <v>#VALUE!</v>
      </c>
      <c r="K30" s="24" t="s">
        <v>21</v>
      </c>
      <c r="L30" s="6" t="e">
        <f t="shared" si="18"/>
        <v>#VALUE!</v>
      </c>
      <c r="M30" s="25" t="s">
        <v>21</v>
      </c>
      <c r="N30" s="7" t="e">
        <f t="shared" si="19"/>
        <v>#VALUE!</v>
      </c>
      <c r="O30" s="26" t="s">
        <v>21</v>
      </c>
      <c r="P30" s="8" t="e">
        <f t="shared" si="20"/>
        <v>#VALUE!</v>
      </c>
    </row>
    <row r="31" spans="1:16" x14ac:dyDescent="0.25">
      <c r="A31" s="2"/>
      <c r="C31" s="32" t="s">
        <v>21</v>
      </c>
      <c r="D31" s="33" t="e">
        <f t="shared" si="14"/>
        <v>#VALUE!</v>
      </c>
      <c r="E31" s="22" t="s">
        <v>21</v>
      </c>
      <c r="F31" s="3" t="e">
        <f t="shared" si="15"/>
        <v>#VALUE!</v>
      </c>
      <c r="G31" s="20" t="s">
        <v>21</v>
      </c>
      <c r="H31" s="21" t="e">
        <f t="shared" si="16"/>
        <v>#VALUE!</v>
      </c>
      <c r="I31" s="23" t="s">
        <v>21</v>
      </c>
      <c r="J31" s="5" t="e">
        <f t="shared" si="17"/>
        <v>#VALUE!</v>
      </c>
      <c r="K31" s="24" t="s">
        <v>21</v>
      </c>
      <c r="L31" s="6" t="e">
        <f t="shared" si="18"/>
        <v>#VALUE!</v>
      </c>
      <c r="M31" s="25" t="s">
        <v>21</v>
      </c>
      <c r="N31" s="7" t="e">
        <f t="shared" si="19"/>
        <v>#VALUE!</v>
      </c>
      <c r="O31" s="26" t="s">
        <v>21</v>
      </c>
      <c r="P31" s="8" t="e">
        <f t="shared" si="20"/>
        <v>#VALUE!</v>
      </c>
    </row>
    <row r="32" spans="1:16" x14ac:dyDescent="0.25">
      <c r="A32" s="9"/>
      <c r="C32" s="32" t="s">
        <v>21</v>
      </c>
      <c r="D32" s="33" t="e">
        <f t="shared" si="14"/>
        <v>#VALUE!</v>
      </c>
      <c r="E32" s="22" t="s">
        <v>21</v>
      </c>
      <c r="F32" s="3" t="e">
        <f t="shared" si="15"/>
        <v>#VALUE!</v>
      </c>
      <c r="G32" s="20" t="s">
        <v>21</v>
      </c>
      <c r="H32" s="21" t="e">
        <f t="shared" si="16"/>
        <v>#VALUE!</v>
      </c>
      <c r="I32" s="23" t="s">
        <v>21</v>
      </c>
      <c r="J32" s="5" t="e">
        <f t="shared" si="17"/>
        <v>#VALUE!</v>
      </c>
      <c r="K32" s="24" t="s">
        <v>21</v>
      </c>
      <c r="L32" s="6" t="e">
        <f t="shared" si="18"/>
        <v>#VALUE!</v>
      </c>
      <c r="M32" s="25" t="s">
        <v>21</v>
      </c>
      <c r="N32" s="7" t="e">
        <f t="shared" si="19"/>
        <v>#VALUE!</v>
      </c>
      <c r="O32" s="26" t="s">
        <v>21</v>
      </c>
      <c r="P32" s="8" t="e">
        <f t="shared" si="20"/>
        <v>#VALUE!</v>
      </c>
    </row>
    <row r="33" spans="1:16" x14ac:dyDescent="0.25">
      <c r="A33" s="2"/>
      <c r="C33" s="32" t="s">
        <v>21</v>
      </c>
      <c r="D33" s="33" t="e">
        <f t="shared" si="14"/>
        <v>#VALUE!</v>
      </c>
      <c r="E33" s="22" t="s">
        <v>21</v>
      </c>
      <c r="F33" s="3" t="e">
        <f t="shared" si="15"/>
        <v>#VALUE!</v>
      </c>
      <c r="G33" s="20" t="s">
        <v>21</v>
      </c>
      <c r="H33" s="21" t="e">
        <f t="shared" si="16"/>
        <v>#VALUE!</v>
      </c>
      <c r="I33" s="23" t="s">
        <v>21</v>
      </c>
      <c r="J33" s="5" t="e">
        <f t="shared" si="17"/>
        <v>#VALUE!</v>
      </c>
      <c r="K33" s="24" t="s">
        <v>21</v>
      </c>
      <c r="L33" s="6" t="e">
        <f t="shared" si="18"/>
        <v>#VALUE!</v>
      </c>
      <c r="M33" s="25" t="s">
        <v>21</v>
      </c>
      <c r="N33" s="7" t="e">
        <f t="shared" si="19"/>
        <v>#VALUE!</v>
      </c>
      <c r="O33" s="26" t="s">
        <v>21</v>
      </c>
      <c r="P33" s="8" t="e">
        <f t="shared" si="20"/>
        <v>#VALUE!</v>
      </c>
    </row>
    <row r="34" spans="1:16" x14ac:dyDescent="0.25">
      <c r="A34" s="2"/>
      <c r="C34" s="32" t="s">
        <v>21</v>
      </c>
      <c r="D34" s="33" t="e">
        <f t="shared" si="14"/>
        <v>#VALUE!</v>
      </c>
      <c r="E34" s="22" t="s">
        <v>21</v>
      </c>
      <c r="F34" s="3" t="e">
        <f t="shared" si="15"/>
        <v>#VALUE!</v>
      </c>
      <c r="G34" s="20" t="s">
        <v>21</v>
      </c>
      <c r="H34" s="21" t="e">
        <f t="shared" si="16"/>
        <v>#VALUE!</v>
      </c>
      <c r="I34" s="23" t="s">
        <v>21</v>
      </c>
      <c r="J34" s="5" t="e">
        <f t="shared" si="17"/>
        <v>#VALUE!</v>
      </c>
      <c r="K34" s="24" t="s">
        <v>21</v>
      </c>
      <c r="L34" s="6" t="e">
        <f>B34*K34</f>
        <v>#VALUE!</v>
      </c>
      <c r="M34" s="25" t="s">
        <v>21</v>
      </c>
      <c r="N34" s="7" t="e">
        <f t="shared" si="19"/>
        <v>#VALUE!</v>
      </c>
      <c r="O34" s="26" t="s">
        <v>21</v>
      </c>
      <c r="P34" s="8" t="e">
        <f t="shared" si="20"/>
        <v>#VALUE!</v>
      </c>
    </row>
    <row r="35" spans="1:16" x14ac:dyDescent="0.25">
      <c r="A35" s="2"/>
      <c r="C35" s="32" t="s">
        <v>21</v>
      </c>
      <c r="D35" s="33" t="e">
        <f t="shared" si="14"/>
        <v>#VALUE!</v>
      </c>
      <c r="E35" s="22" t="s">
        <v>21</v>
      </c>
      <c r="F35" s="3" t="e">
        <f t="shared" si="15"/>
        <v>#VALUE!</v>
      </c>
      <c r="G35" s="20" t="s">
        <v>21</v>
      </c>
      <c r="H35" s="21" t="e">
        <f t="shared" si="16"/>
        <v>#VALUE!</v>
      </c>
      <c r="I35" s="23" t="s">
        <v>21</v>
      </c>
      <c r="J35" s="5" t="e">
        <f t="shared" si="17"/>
        <v>#VALUE!</v>
      </c>
      <c r="K35" s="24" t="s">
        <v>21</v>
      </c>
      <c r="L35" s="6" t="e">
        <f t="shared" ref="L35:L39" si="21">B35*K35</f>
        <v>#VALUE!</v>
      </c>
      <c r="M35" s="25" t="s">
        <v>21</v>
      </c>
      <c r="N35" s="7" t="e">
        <f t="shared" si="19"/>
        <v>#VALUE!</v>
      </c>
      <c r="O35" s="26" t="s">
        <v>21</v>
      </c>
      <c r="P35" s="8" t="e">
        <f t="shared" si="20"/>
        <v>#VALUE!</v>
      </c>
    </row>
    <row r="36" spans="1:16" x14ac:dyDescent="0.25">
      <c r="A36" s="10"/>
      <c r="C36" s="32" t="s">
        <v>21</v>
      </c>
      <c r="D36" s="33" t="e">
        <f>B36*C36</f>
        <v>#VALUE!</v>
      </c>
      <c r="E36" s="22" t="s">
        <v>21</v>
      </c>
      <c r="F36" s="3" t="e">
        <f>B36*E36</f>
        <v>#VALUE!</v>
      </c>
      <c r="G36" s="20" t="s">
        <v>21</v>
      </c>
      <c r="H36" s="21" t="e">
        <f>B36*G36</f>
        <v>#VALUE!</v>
      </c>
      <c r="I36" s="23" t="s">
        <v>21</v>
      </c>
      <c r="J36" s="5" t="e">
        <f>B36*I36</f>
        <v>#VALUE!</v>
      </c>
      <c r="K36" s="24" t="s">
        <v>21</v>
      </c>
      <c r="L36" s="6" t="e">
        <f>B36*K36</f>
        <v>#VALUE!</v>
      </c>
      <c r="M36" s="25" t="s">
        <v>21</v>
      </c>
      <c r="N36" s="7" t="e">
        <f>B36*M36</f>
        <v>#VALUE!</v>
      </c>
      <c r="O36" s="26" t="s">
        <v>21</v>
      </c>
      <c r="P36" s="8" t="e">
        <f>B36*O36</f>
        <v>#VALUE!</v>
      </c>
    </row>
    <row r="38" spans="1:16" x14ac:dyDescent="0.25">
      <c r="A38" t="s">
        <v>23</v>
      </c>
    </row>
    <row r="39" spans="1:16" x14ac:dyDescent="0.25">
      <c r="A39" s="1">
        <f>SUM(B26*3, B27*3,B28*3, B29*3, B30*3,B31*3,B32*3, B33*3, B34*3, B35*3,B36*3)*0.8</f>
        <v>0</v>
      </c>
      <c r="D39" s="33" t="e">
        <f>SUM(D26:D36)</f>
        <v>#VALUE!</v>
      </c>
      <c r="F39" s="3" t="e">
        <f>SUM(F26:F36)</f>
        <v>#VALUE!</v>
      </c>
      <c r="H39" s="4" t="e">
        <f>SUM(H26:H36)</f>
        <v>#VALUE!</v>
      </c>
      <c r="J39" s="5" t="e">
        <f>SUM(J26:J36)</f>
        <v>#VALUE!</v>
      </c>
      <c r="L39" s="6" t="e">
        <f>SUM(L26:L36)</f>
        <v>#VALUE!</v>
      </c>
      <c r="N39" s="7" t="e">
        <f>SUM(N26:N36)</f>
        <v>#VALUE!</v>
      </c>
      <c r="P39" s="8" t="e">
        <f>SUM(P26:P36)</f>
        <v>#VALUE!</v>
      </c>
    </row>
    <row r="46" spans="1:16" s="45" customFormat="1" x14ac:dyDescent="0.25">
      <c r="A46" s="46" t="s">
        <v>26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6" s="13" customFormat="1" ht="42.6" customHeight="1" x14ac:dyDescent="0.25">
      <c r="A47" s="13" t="s">
        <v>16</v>
      </c>
      <c r="B47" s="13" t="s">
        <v>17</v>
      </c>
      <c r="C47" s="31" t="s">
        <v>18</v>
      </c>
      <c r="D47" s="31" t="s">
        <v>19</v>
      </c>
      <c r="E47" s="14" t="s">
        <v>18</v>
      </c>
      <c r="F47" s="14" t="s">
        <v>19</v>
      </c>
      <c r="G47" s="19" t="s">
        <v>18</v>
      </c>
      <c r="H47" s="19" t="s">
        <v>19</v>
      </c>
      <c r="I47" s="15" t="s">
        <v>18</v>
      </c>
      <c r="J47" s="15" t="s">
        <v>19</v>
      </c>
      <c r="K47" s="16" t="s">
        <v>18</v>
      </c>
      <c r="L47" s="16" t="s">
        <v>19</v>
      </c>
      <c r="M47" s="17" t="s">
        <v>18</v>
      </c>
      <c r="N47" s="17" t="s">
        <v>19</v>
      </c>
      <c r="O47" s="18" t="s">
        <v>18</v>
      </c>
      <c r="P47" s="18" t="s">
        <v>19</v>
      </c>
    </row>
    <row r="48" spans="1:16" x14ac:dyDescent="0.25">
      <c r="A48" s="2"/>
      <c r="C48" s="32" t="s">
        <v>21</v>
      </c>
      <c r="D48" s="33" t="e">
        <f>B48*C48</f>
        <v>#VALUE!</v>
      </c>
      <c r="E48" s="22" t="s">
        <v>21</v>
      </c>
      <c r="F48" s="3" t="e">
        <f>B48*E48</f>
        <v>#VALUE!</v>
      </c>
      <c r="G48" s="20" t="s">
        <v>21</v>
      </c>
      <c r="H48" s="21" t="e">
        <f>B48*G48</f>
        <v>#VALUE!</v>
      </c>
      <c r="I48" s="23" t="s">
        <v>21</v>
      </c>
      <c r="J48" s="5" t="e">
        <f>B48*I48</f>
        <v>#VALUE!</v>
      </c>
      <c r="K48" s="24" t="s">
        <v>21</v>
      </c>
      <c r="L48" s="6" t="e">
        <f>B48*K48</f>
        <v>#VALUE!</v>
      </c>
      <c r="M48" s="25" t="s">
        <v>21</v>
      </c>
      <c r="N48" s="7" t="e">
        <f>B48*M48</f>
        <v>#VALUE!</v>
      </c>
      <c r="O48" s="26" t="s">
        <v>21</v>
      </c>
      <c r="P48" s="8" t="e">
        <f>B48*O48</f>
        <v>#VALUE!</v>
      </c>
    </row>
    <row r="49" spans="1:16" x14ac:dyDescent="0.25">
      <c r="A49" s="2"/>
      <c r="C49" s="32" t="s">
        <v>21</v>
      </c>
      <c r="D49" s="33" t="e">
        <f t="shared" ref="D49:D57" si="22">B49*C49</f>
        <v>#VALUE!</v>
      </c>
      <c r="E49" s="22" t="s">
        <v>21</v>
      </c>
      <c r="F49" s="3" t="e">
        <f t="shared" ref="F49:F57" si="23">B49*E49</f>
        <v>#VALUE!</v>
      </c>
      <c r="G49" s="20" t="s">
        <v>21</v>
      </c>
      <c r="H49" s="21" t="e">
        <f t="shared" ref="H49:H57" si="24">B49*G49</f>
        <v>#VALUE!</v>
      </c>
      <c r="I49" s="23" t="s">
        <v>21</v>
      </c>
      <c r="J49" s="5" t="e">
        <f t="shared" ref="J49:J57" si="25">B49*I49</f>
        <v>#VALUE!</v>
      </c>
      <c r="K49" s="24" t="s">
        <v>21</v>
      </c>
      <c r="L49" s="6" t="e">
        <f t="shared" ref="L49:L57" si="26">B49*K49</f>
        <v>#VALUE!</v>
      </c>
      <c r="M49" s="25" t="s">
        <v>21</v>
      </c>
      <c r="N49" s="7" t="e">
        <f t="shared" ref="N49:N57" si="27">B49*M49</f>
        <v>#VALUE!</v>
      </c>
      <c r="O49" s="26" t="s">
        <v>21</v>
      </c>
      <c r="P49" s="8" t="e">
        <f t="shared" ref="P49:P57" si="28">B49*O49</f>
        <v>#VALUE!</v>
      </c>
    </row>
    <row r="50" spans="1:16" x14ac:dyDescent="0.25">
      <c r="A50" s="11"/>
      <c r="C50" s="32" t="s">
        <v>21</v>
      </c>
      <c r="D50" s="33" t="e">
        <f>B50*C50</f>
        <v>#VALUE!</v>
      </c>
      <c r="E50" s="22" t="s">
        <v>21</v>
      </c>
      <c r="F50" s="3" t="e">
        <f>B50*E50</f>
        <v>#VALUE!</v>
      </c>
      <c r="G50" s="20" t="s">
        <v>21</v>
      </c>
      <c r="H50" s="21" t="e">
        <f>B50*G50</f>
        <v>#VALUE!</v>
      </c>
      <c r="I50" s="23" t="s">
        <v>21</v>
      </c>
      <c r="J50" s="5" t="e">
        <f>B50*I50</f>
        <v>#VALUE!</v>
      </c>
      <c r="K50" s="24" t="s">
        <v>21</v>
      </c>
      <c r="L50" s="6" t="e">
        <f>B50*K50</f>
        <v>#VALUE!</v>
      </c>
      <c r="M50" s="25" t="s">
        <v>21</v>
      </c>
      <c r="N50" s="7" t="e">
        <f>B50*M50</f>
        <v>#VALUE!</v>
      </c>
      <c r="O50" s="26" t="s">
        <v>21</v>
      </c>
      <c r="P50" s="8" t="e">
        <f>B50*O50</f>
        <v>#VALUE!</v>
      </c>
    </row>
    <row r="51" spans="1:16" x14ac:dyDescent="0.25">
      <c r="A51" s="2"/>
      <c r="C51" s="32" t="s">
        <v>21</v>
      </c>
      <c r="D51" s="33" t="e">
        <f t="shared" ref="D51:D59" si="29">B51*C51</f>
        <v>#VALUE!</v>
      </c>
      <c r="E51" s="22" t="s">
        <v>21</v>
      </c>
      <c r="F51" s="3" t="e">
        <f t="shared" ref="F51:F59" si="30">B51*E51</f>
        <v>#VALUE!</v>
      </c>
      <c r="G51" s="20" t="s">
        <v>21</v>
      </c>
      <c r="H51" s="21" t="e">
        <f t="shared" ref="H51:H59" si="31">B51*G51</f>
        <v>#VALUE!</v>
      </c>
      <c r="I51" s="23" t="s">
        <v>21</v>
      </c>
      <c r="J51" s="5" t="e">
        <f t="shared" ref="J51:J59" si="32">B51*I51</f>
        <v>#VALUE!</v>
      </c>
      <c r="K51" s="24" t="s">
        <v>21</v>
      </c>
      <c r="L51" s="6" t="e">
        <f t="shared" ref="L51:L59" si="33">B51*K51</f>
        <v>#VALUE!</v>
      </c>
      <c r="M51" s="25" t="s">
        <v>21</v>
      </c>
      <c r="N51" s="7" t="e">
        <f t="shared" ref="N51:N59" si="34">B51*M51</f>
        <v>#VALUE!</v>
      </c>
      <c r="O51" s="26" t="s">
        <v>21</v>
      </c>
      <c r="P51" s="8" t="e">
        <f t="shared" ref="P51:P59" si="35">B51*O51</f>
        <v>#VALUE!</v>
      </c>
    </row>
    <row r="52" spans="1:16" x14ac:dyDescent="0.25">
      <c r="A52" s="9"/>
      <c r="C52" s="32" t="s">
        <v>21</v>
      </c>
      <c r="D52" s="33" t="e">
        <f t="shared" si="29"/>
        <v>#VALUE!</v>
      </c>
      <c r="E52" s="22" t="s">
        <v>21</v>
      </c>
      <c r="F52" s="3" t="e">
        <f t="shared" si="30"/>
        <v>#VALUE!</v>
      </c>
      <c r="G52" s="20" t="s">
        <v>21</v>
      </c>
      <c r="H52" s="21" t="e">
        <f t="shared" si="31"/>
        <v>#VALUE!</v>
      </c>
      <c r="I52" s="23" t="s">
        <v>21</v>
      </c>
      <c r="J52" s="5" t="e">
        <f t="shared" si="32"/>
        <v>#VALUE!</v>
      </c>
      <c r="K52" s="24" t="s">
        <v>21</v>
      </c>
      <c r="L52" s="6" t="e">
        <f t="shared" si="33"/>
        <v>#VALUE!</v>
      </c>
      <c r="M52" s="25" t="s">
        <v>21</v>
      </c>
      <c r="N52" s="7" t="e">
        <f t="shared" si="34"/>
        <v>#VALUE!</v>
      </c>
      <c r="O52" s="26" t="s">
        <v>21</v>
      </c>
      <c r="P52" s="8" t="e">
        <f t="shared" si="35"/>
        <v>#VALUE!</v>
      </c>
    </row>
    <row r="53" spans="1:16" x14ac:dyDescent="0.25">
      <c r="A53" s="2"/>
      <c r="C53" s="32" t="s">
        <v>21</v>
      </c>
      <c r="D53" s="33" t="e">
        <f t="shared" si="29"/>
        <v>#VALUE!</v>
      </c>
      <c r="E53" s="22" t="s">
        <v>21</v>
      </c>
      <c r="F53" s="3" t="e">
        <f t="shared" si="30"/>
        <v>#VALUE!</v>
      </c>
      <c r="G53" s="20" t="s">
        <v>21</v>
      </c>
      <c r="H53" s="21" t="e">
        <f t="shared" si="31"/>
        <v>#VALUE!</v>
      </c>
      <c r="I53" s="23" t="s">
        <v>21</v>
      </c>
      <c r="J53" s="5" t="e">
        <f t="shared" si="32"/>
        <v>#VALUE!</v>
      </c>
      <c r="K53" s="24" t="s">
        <v>21</v>
      </c>
      <c r="L53" s="6" t="e">
        <f t="shared" si="33"/>
        <v>#VALUE!</v>
      </c>
      <c r="M53" s="25" t="s">
        <v>21</v>
      </c>
      <c r="N53" s="7" t="e">
        <f t="shared" si="34"/>
        <v>#VALUE!</v>
      </c>
      <c r="O53" s="26" t="s">
        <v>21</v>
      </c>
      <c r="P53" s="8" t="e">
        <f t="shared" si="35"/>
        <v>#VALUE!</v>
      </c>
    </row>
    <row r="54" spans="1:16" x14ac:dyDescent="0.25">
      <c r="A54" s="9"/>
      <c r="C54" s="32" t="s">
        <v>21</v>
      </c>
      <c r="D54" s="33" t="e">
        <f t="shared" si="29"/>
        <v>#VALUE!</v>
      </c>
      <c r="E54" s="22" t="s">
        <v>21</v>
      </c>
      <c r="F54" s="3" t="e">
        <f t="shared" si="30"/>
        <v>#VALUE!</v>
      </c>
      <c r="G54" s="20" t="s">
        <v>21</v>
      </c>
      <c r="H54" s="21" t="e">
        <f t="shared" si="31"/>
        <v>#VALUE!</v>
      </c>
      <c r="I54" s="23" t="s">
        <v>21</v>
      </c>
      <c r="J54" s="5" t="e">
        <f t="shared" si="32"/>
        <v>#VALUE!</v>
      </c>
      <c r="K54" s="24" t="s">
        <v>21</v>
      </c>
      <c r="L54" s="6" t="e">
        <f t="shared" si="33"/>
        <v>#VALUE!</v>
      </c>
      <c r="M54" s="25" t="s">
        <v>21</v>
      </c>
      <c r="N54" s="7" t="e">
        <f t="shared" si="34"/>
        <v>#VALUE!</v>
      </c>
      <c r="O54" s="26" t="s">
        <v>21</v>
      </c>
      <c r="P54" s="8" t="e">
        <f t="shared" si="35"/>
        <v>#VALUE!</v>
      </c>
    </row>
    <row r="55" spans="1:16" x14ac:dyDescent="0.25">
      <c r="A55" s="2"/>
      <c r="C55" s="32" t="s">
        <v>21</v>
      </c>
      <c r="D55" s="33" t="e">
        <f t="shared" si="29"/>
        <v>#VALUE!</v>
      </c>
      <c r="E55" s="22" t="s">
        <v>21</v>
      </c>
      <c r="F55" s="3" t="e">
        <f t="shared" si="30"/>
        <v>#VALUE!</v>
      </c>
      <c r="G55" s="20" t="s">
        <v>21</v>
      </c>
      <c r="H55" s="21" t="e">
        <f t="shared" si="31"/>
        <v>#VALUE!</v>
      </c>
      <c r="I55" s="23" t="s">
        <v>21</v>
      </c>
      <c r="J55" s="5" t="e">
        <f t="shared" si="32"/>
        <v>#VALUE!</v>
      </c>
      <c r="K55" s="24" t="s">
        <v>21</v>
      </c>
      <c r="L55" s="6" t="e">
        <f t="shared" si="33"/>
        <v>#VALUE!</v>
      </c>
      <c r="M55" s="25" t="s">
        <v>21</v>
      </c>
      <c r="N55" s="7" t="e">
        <f t="shared" si="34"/>
        <v>#VALUE!</v>
      </c>
      <c r="O55" s="26" t="s">
        <v>21</v>
      </c>
      <c r="P55" s="8" t="e">
        <f t="shared" si="35"/>
        <v>#VALUE!</v>
      </c>
    </row>
    <row r="56" spans="1:16" x14ac:dyDescent="0.25">
      <c r="A56" s="2"/>
      <c r="C56" s="32" t="s">
        <v>21</v>
      </c>
      <c r="D56" s="33" t="e">
        <f t="shared" si="29"/>
        <v>#VALUE!</v>
      </c>
      <c r="E56" s="22" t="s">
        <v>21</v>
      </c>
      <c r="F56" s="3" t="e">
        <f t="shared" si="30"/>
        <v>#VALUE!</v>
      </c>
      <c r="G56" s="20" t="s">
        <v>21</v>
      </c>
      <c r="H56" s="21" t="e">
        <f t="shared" si="31"/>
        <v>#VALUE!</v>
      </c>
      <c r="I56" s="23" t="s">
        <v>21</v>
      </c>
      <c r="J56" s="5" t="e">
        <f t="shared" si="32"/>
        <v>#VALUE!</v>
      </c>
      <c r="K56" s="24" t="s">
        <v>21</v>
      </c>
      <c r="L56" s="6" t="e">
        <f>B56*K56</f>
        <v>#VALUE!</v>
      </c>
      <c r="M56" s="25" t="s">
        <v>21</v>
      </c>
      <c r="N56" s="7" t="e">
        <f t="shared" si="34"/>
        <v>#VALUE!</v>
      </c>
      <c r="O56" s="26" t="s">
        <v>21</v>
      </c>
      <c r="P56" s="8" t="e">
        <f t="shared" si="35"/>
        <v>#VALUE!</v>
      </c>
    </row>
    <row r="57" spans="1:16" x14ac:dyDescent="0.25">
      <c r="A57" s="2"/>
      <c r="C57" s="32" t="s">
        <v>21</v>
      </c>
      <c r="D57" s="33" t="e">
        <f t="shared" si="29"/>
        <v>#VALUE!</v>
      </c>
      <c r="E57" s="22" t="s">
        <v>21</v>
      </c>
      <c r="F57" s="3" t="e">
        <f t="shared" si="30"/>
        <v>#VALUE!</v>
      </c>
      <c r="G57" s="20" t="s">
        <v>21</v>
      </c>
      <c r="H57" s="21" t="e">
        <f t="shared" si="31"/>
        <v>#VALUE!</v>
      </c>
      <c r="I57" s="23" t="s">
        <v>21</v>
      </c>
      <c r="J57" s="5" t="e">
        <f t="shared" si="32"/>
        <v>#VALUE!</v>
      </c>
      <c r="K57" s="24" t="s">
        <v>21</v>
      </c>
      <c r="L57" s="6" t="e">
        <f t="shared" ref="L57:L61" si="36">B57*K57</f>
        <v>#VALUE!</v>
      </c>
      <c r="M57" s="25" t="s">
        <v>21</v>
      </c>
      <c r="N57" s="7" t="e">
        <f t="shared" si="34"/>
        <v>#VALUE!</v>
      </c>
      <c r="O57" s="26" t="s">
        <v>21</v>
      </c>
      <c r="P57" s="8" t="e">
        <f t="shared" si="35"/>
        <v>#VALUE!</v>
      </c>
    </row>
    <row r="58" spans="1:16" x14ac:dyDescent="0.25">
      <c r="A58" s="10"/>
      <c r="C58" s="32" t="s">
        <v>21</v>
      </c>
      <c r="D58" s="33" t="e">
        <f>B58*C58</f>
        <v>#VALUE!</v>
      </c>
      <c r="E58" s="22" t="s">
        <v>21</v>
      </c>
      <c r="F58" s="3" t="e">
        <f>B58*E58</f>
        <v>#VALUE!</v>
      </c>
      <c r="G58" s="20" t="s">
        <v>21</v>
      </c>
      <c r="H58" s="21" t="e">
        <f>B58*G58</f>
        <v>#VALUE!</v>
      </c>
      <c r="I58" s="23" t="s">
        <v>21</v>
      </c>
      <c r="J58" s="5" t="e">
        <f>B58*I58</f>
        <v>#VALUE!</v>
      </c>
      <c r="K58" s="24" t="s">
        <v>21</v>
      </c>
      <c r="L58" s="6" t="e">
        <f>B58*K58</f>
        <v>#VALUE!</v>
      </c>
      <c r="M58" s="25" t="s">
        <v>21</v>
      </c>
      <c r="N58" s="7" t="e">
        <f>B58*M58</f>
        <v>#VALUE!</v>
      </c>
      <c r="O58" s="26" t="s">
        <v>21</v>
      </c>
      <c r="P58" s="8" t="e">
        <f>B58*O58</f>
        <v>#VALUE!</v>
      </c>
    </row>
    <row r="60" spans="1:16" x14ac:dyDescent="0.25">
      <c r="A60" t="s">
        <v>23</v>
      </c>
    </row>
    <row r="61" spans="1:16" x14ac:dyDescent="0.25">
      <c r="A61" s="1">
        <f>SUM(B48*3, B49*3,B50*3, B51*3, B52*3,B53*3,B54*3, B55*3, B56*3, B57*3,B58*3)*0.8</f>
        <v>0</v>
      </c>
      <c r="D61" s="33" t="e">
        <f>SUM(D48:D58)</f>
        <v>#VALUE!</v>
      </c>
      <c r="F61" s="3" t="e">
        <f>SUM(F48:F58)</f>
        <v>#VALUE!</v>
      </c>
      <c r="H61" s="4" t="e">
        <f>SUM(H48:H58)</f>
        <v>#VALUE!</v>
      </c>
      <c r="J61" s="5" t="e">
        <f>SUM(J48:J58)</f>
        <v>#VALUE!</v>
      </c>
      <c r="L61" s="6" t="e">
        <f>SUM(L48:L58)</f>
        <v>#VALUE!</v>
      </c>
      <c r="N61" s="7" t="e">
        <f>SUM(N48:N58)</f>
        <v>#VALUE!</v>
      </c>
      <c r="P61" s="8" t="e">
        <f>SUM(P48:P58)</f>
        <v>#VALUE!</v>
      </c>
    </row>
    <row r="71" spans="1:16" s="45" customFormat="1" x14ac:dyDescent="0.25">
      <c r="A71" s="46" t="s">
        <v>27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s="13" customFormat="1" ht="42.6" customHeight="1" x14ac:dyDescent="0.25">
      <c r="A72" s="13" t="s">
        <v>16</v>
      </c>
      <c r="B72" s="13" t="s">
        <v>17</v>
      </c>
      <c r="C72" s="31" t="s">
        <v>18</v>
      </c>
      <c r="D72" s="31" t="s">
        <v>19</v>
      </c>
      <c r="E72" s="14" t="s">
        <v>18</v>
      </c>
      <c r="F72" s="14" t="s">
        <v>19</v>
      </c>
      <c r="G72" s="19" t="s">
        <v>18</v>
      </c>
      <c r="H72" s="19" t="s">
        <v>19</v>
      </c>
      <c r="I72" s="15" t="s">
        <v>18</v>
      </c>
      <c r="J72" s="15" t="s">
        <v>19</v>
      </c>
      <c r="K72" s="16" t="s">
        <v>18</v>
      </c>
      <c r="L72" s="16" t="s">
        <v>19</v>
      </c>
      <c r="M72" s="17" t="s">
        <v>18</v>
      </c>
      <c r="N72" s="17" t="s">
        <v>19</v>
      </c>
      <c r="O72" s="18" t="s">
        <v>18</v>
      </c>
      <c r="P72" s="18" t="s">
        <v>19</v>
      </c>
    </row>
    <row r="73" spans="1:16" x14ac:dyDescent="0.25">
      <c r="A73" s="2"/>
      <c r="C73" s="32" t="s">
        <v>21</v>
      </c>
      <c r="D73" s="33" t="e">
        <f>B73*C73</f>
        <v>#VALUE!</v>
      </c>
      <c r="E73" s="22" t="s">
        <v>21</v>
      </c>
      <c r="F73" s="3" t="e">
        <f>B73*E73</f>
        <v>#VALUE!</v>
      </c>
      <c r="G73" s="20" t="s">
        <v>21</v>
      </c>
      <c r="H73" s="21" t="e">
        <f>B73*G73</f>
        <v>#VALUE!</v>
      </c>
      <c r="I73" s="23" t="s">
        <v>21</v>
      </c>
      <c r="J73" s="5" t="e">
        <f>B73*I73</f>
        <v>#VALUE!</v>
      </c>
      <c r="K73" s="24" t="s">
        <v>21</v>
      </c>
      <c r="L73" s="6" t="e">
        <f>B73*K73</f>
        <v>#VALUE!</v>
      </c>
      <c r="M73" s="25" t="s">
        <v>21</v>
      </c>
      <c r="N73" s="7" t="e">
        <f>B73*M73</f>
        <v>#VALUE!</v>
      </c>
      <c r="O73" s="26" t="s">
        <v>21</v>
      </c>
      <c r="P73" s="8" t="e">
        <f>B73*O73</f>
        <v>#VALUE!</v>
      </c>
    </row>
    <row r="74" spans="1:16" x14ac:dyDescent="0.25">
      <c r="A74" s="2"/>
      <c r="C74" s="32" t="s">
        <v>21</v>
      </c>
      <c r="D74" s="33" t="e">
        <f t="shared" ref="D74:D82" si="37">B74*C74</f>
        <v>#VALUE!</v>
      </c>
      <c r="E74" s="22" t="s">
        <v>21</v>
      </c>
      <c r="F74" s="3" t="e">
        <f t="shared" ref="F74:F82" si="38">B74*E74</f>
        <v>#VALUE!</v>
      </c>
      <c r="G74" s="20" t="s">
        <v>21</v>
      </c>
      <c r="H74" s="21" t="e">
        <f t="shared" ref="H74:H82" si="39">B74*G74</f>
        <v>#VALUE!</v>
      </c>
      <c r="I74" s="23" t="s">
        <v>21</v>
      </c>
      <c r="J74" s="5" t="e">
        <f t="shared" ref="J74:J82" si="40">B74*I74</f>
        <v>#VALUE!</v>
      </c>
      <c r="K74" s="24" t="s">
        <v>21</v>
      </c>
      <c r="L74" s="6" t="e">
        <f t="shared" ref="L74:L82" si="41">B74*K74</f>
        <v>#VALUE!</v>
      </c>
      <c r="M74" s="25" t="s">
        <v>21</v>
      </c>
      <c r="N74" s="7" t="e">
        <f t="shared" ref="N74:N82" si="42">B74*M74</f>
        <v>#VALUE!</v>
      </c>
      <c r="O74" s="26" t="s">
        <v>21</v>
      </c>
      <c r="P74" s="8" t="e">
        <f t="shared" ref="P74:P82" si="43">B74*O74</f>
        <v>#VALUE!</v>
      </c>
    </row>
    <row r="75" spans="1:16" x14ac:dyDescent="0.25">
      <c r="A75" s="11"/>
      <c r="C75" s="32" t="s">
        <v>21</v>
      </c>
      <c r="D75" s="33" t="e">
        <f>B75*C75</f>
        <v>#VALUE!</v>
      </c>
      <c r="E75" s="22" t="s">
        <v>21</v>
      </c>
      <c r="F75" s="3" t="e">
        <f>B75*E75</f>
        <v>#VALUE!</v>
      </c>
      <c r="G75" s="20" t="s">
        <v>21</v>
      </c>
      <c r="H75" s="21" t="e">
        <f>B75*G75</f>
        <v>#VALUE!</v>
      </c>
      <c r="I75" s="23" t="s">
        <v>21</v>
      </c>
      <c r="J75" s="5" t="e">
        <f>B75*I75</f>
        <v>#VALUE!</v>
      </c>
      <c r="K75" s="24" t="s">
        <v>21</v>
      </c>
      <c r="L75" s="6" t="e">
        <f>B75*K75</f>
        <v>#VALUE!</v>
      </c>
      <c r="M75" s="25" t="s">
        <v>21</v>
      </c>
      <c r="N75" s="7" t="e">
        <f>B75*M75</f>
        <v>#VALUE!</v>
      </c>
      <c r="O75" s="26" t="s">
        <v>21</v>
      </c>
      <c r="P75" s="8" t="e">
        <f>B75*O75</f>
        <v>#VALUE!</v>
      </c>
    </row>
    <row r="76" spans="1:16" x14ac:dyDescent="0.25">
      <c r="A76" s="2"/>
      <c r="C76" s="32" t="s">
        <v>21</v>
      </c>
      <c r="D76" s="33" t="e">
        <f t="shared" ref="D76:D84" si="44">B76*C76</f>
        <v>#VALUE!</v>
      </c>
      <c r="E76" s="22" t="s">
        <v>21</v>
      </c>
      <c r="F76" s="3" t="e">
        <f t="shared" ref="F76:F84" si="45">B76*E76</f>
        <v>#VALUE!</v>
      </c>
      <c r="G76" s="20" t="s">
        <v>21</v>
      </c>
      <c r="H76" s="21" t="e">
        <f t="shared" ref="H76:H84" si="46">B76*G76</f>
        <v>#VALUE!</v>
      </c>
      <c r="I76" s="23" t="s">
        <v>21</v>
      </c>
      <c r="J76" s="5" t="e">
        <f t="shared" ref="J76:J84" si="47">B76*I76</f>
        <v>#VALUE!</v>
      </c>
      <c r="K76" s="24" t="s">
        <v>21</v>
      </c>
      <c r="L76" s="6" t="e">
        <f t="shared" ref="L76:L84" si="48">B76*K76</f>
        <v>#VALUE!</v>
      </c>
      <c r="M76" s="25" t="s">
        <v>21</v>
      </c>
      <c r="N76" s="7" t="e">
        <f t="shared" ref="N76:N84" si="49">B76*M76</f>
        <v>#VALUE!</v>
      </c>
      <c r="O76" s="26" t="s">
        <v>21</v>
      </c>
      <c r="P76" s="8" t="e">
        <f t="shared" ref="P76:P84" si="50">B76*O76</f>
        <v>#VALUE!</v>
      </c>
    </row>
    <row r="77" spans="1:16" x14ac:dyDescent="0.25">
      <c r="A77" s="9"/>
      <c r="C77" s="32" t="s">
        <v>21</v>
      </c>
      <c r="D77" s="33" t="e">
        <f t="shared" si="44"/>
        <v>#VALUE!</v>
      </c>
      <c r="E77" s="22" t="s">
        <v>21</v>
      </c>
      <c r="F77" s="3" t="e">
        <f t="shared" si="45"/>
        <v>#VALUE!</v>
      </c>
      <c r="G77" s="20" t="s">
        <v>21</v>
      </c>
      <c r="H77" s="21" t="e">
        <f t="shared" si="46"/>
        <v>#VALUE!</v>
      </c>
      <c r="I77" s="23" t="s">
        <v>21</v>
      </c>
      <c r="J77" s="5" t="e">
        <f t="shared" si="47"/>
        <v>#VALUE!</v>
      </c>
      <c r="K77" s="24" t="s">
        <v>21</v>
      </c>
      <c r="L77" s="6" t="e">
        <f t="shared" si="48"/>
        <v>#VALUE!</v>
      </c>
      <c r="M77" s="25" t="s">
        <v>21</v>
      </c>
      <c r="N77" s="7" t="e">
        <f t="shared" si="49"/>
        <v>#VALUE!</v>
      </c>
      <c r="O77" s="26" t="s">
        <v>21</v>
      </c>
      <c r="P77" s="8" t="e">
        <f t="shared" si="50"/>
        <v>#VALUE!</v>
      </c>
    </row>
    <row r="78" spans="1:16" x14ac:dyDescent="0.25">
      <c r="A78" s="2"/>
      <c r="C78" s="32" t="s">
        <v>21</v>
      </c>
      <c r="D78" s="33" t="e">
        <f t="shared" si="44"/>
        <v>#VALUE!</v>
      </c>
      <c r="E78" s="22" t="s">
        <v>21</v>
      </c>
      <c r="F78" s="3" t="e">
        <f t="shared" si="45"/>
        <v>#VALUE!</v>
      </c>
      <c r="G78" s="20" t="s">
        <v>21</v>
      </c>
      <c r="H78" s="21" t="e">
        <f t="shared" si="46"/>
        <v>#VALUE!</v>
      </c>
      <c r="I78" s="23" t="s">
        <v>21</v>
      </c>
      <c r="J78" s="5" t="e">
        <f t="shared" si="47"/>
        <v>#VALUE!</v>
      </c>
      <c r="K78" s="24" t="s">
        <v>21</v>
      </c>
      <c r="L78" s="6" t="e">
        <f t="shared" si="48"/>
        <v>#VALUE!</v>
      </c>
      <c r="M78" s="25" t="s">
        <v>21</v>
      </c>
      <c r="N78" s="7" t="e">
        <f t="shared" si="49"/>
        <v>#VALUE!</v>
      </c>
      <c r="O78" s="26" t="s">
        <v>21</v>
      </c>
      <c r="P78" s="8" t="e">
        <f t="shared" si="50"/>
        <v>#VALUE!</v>
      </c>
    </row>
    <row r="79" spans="1:16" x14ac:dyDescent="0.25">
      <c r="A79" s="9"/>
      <c r="C79" s="32" t="s">
        <v>21</v>
      </c>
      <c r="D79" s="33" t="e">
        <f t="shared" si="44"/>
        <v>#VALUE!</v>
      </c>
      <c r="E79" s="22" t="s">
        <v>21</v>
      </c>
      <c r="F79" s="3" t="e">
        <f t="shared" si="45"/>
        <v>#VALUE!</v>
      </c>
      <c r="G79" s="20" t="s">
        <v>21</v>
      </c>
      <c r="H79" s="21" t="e">
        <f t="shared" si="46"/>
        <v>#VALUE!</v>
      </c>
      <c r="I79" s="23" t="s">
        <v>21</v>
      </c>
      <c r="J79" s="5" t="e">
        <f t="shared" si="47"/>
        <v>#VALUE!</v>
      </c>
      <c r="K79" s="24" t="s">
        <v>21</v>
      </c>
      <c r="L79" s="6" t="e">
        <f t="shared" si="48"/>
        <v>#VALUE!</v>
      </c>
      <c r="M79" s="25" t="s">
        <v>21</v>
      </c>
      <c r="N79" s="7" t="e">
        <f t="shared" si="49"/>
        <v>#VALUE!</v>
      </c>
      <c r="O79" s="26" t="s">
        <v>21</v>
      </c>
      <c r="P79" s="8" t="e">
        <f t="shared" si="50"/>
        <v>#VALUE!</v>
      </c>
    </row>
    <row r="80" spans="1:16" x14ac:dyDescent="0.25">
      <c r="A80" s="2"/>
      <c r="C80" s="32" t="s">
        <v>21</v>
      </c>
      <c r="D80" s="33" t="e">
        <f t="shared" si="44"/>
        <v>#VALUE!</v>
      </c>
      <c r="E80" s="22" t="s">
        <v>21</v>
      </c>
      <c r="F80" s="3" t="e">
        <f t="shared" si="45"/>
        <v>#VALUE!</v>
      </c>
      <c r="G80" s="20" t="s">
        <v>21</v>
      </c>
      <c r="H80" s="21" t="e">
        <f t="shared" si="46"/>
        <v>#VALUE!</v>
      </c>
      <c r="I80" s="23" t="s">
        <v>21</v>
      </c>
      <c r="J80" s="5" t="e">
        <f t="shared" si="47"/>
        <v>#VALUE!</v>
      </c>
      <c r="K80" s="24" t="s">
        <v>21</v>
      </c>
      <c r="L80" s="6" t="e">
        <f t="shared" si="48"/>
        <v>#VALUE!</v>
      </c>
      <c r="M80" s="25" t="s">
        <v>21</v>
      </c>
      <c r="N80" s="7" t="e">
        <f t="shared" si="49"/>
        <v>#VALUE!</v>
      </c>
      <c r="O80" s="26" t="s">
        <v>21</v>
      </c>
      <c r="P80" s="8" t="e">
        <f t="shared" si="50"/>
        <v>#VALUE!</v>
      </c>
    </row>
    <row r="81" spans="1:16" x14ac:dyDescent="0.25">
      <c r="A81" s="2"/>
      <c r="C81" s="32" t="s">
        <v>21</v>
      </c>
      <c r="D81" s="33" t="e">
        <f t="shared" si="44"/>
        <v>#VALUE!</v>
      </c>
      <c r="E81" s="22" t="s">
        <v>21</v>
      </c>
      <c r="F81" s="3" t="e">
        <f t="shared" si="45"/>
        <v>#VALUE!</v>
      </c>
      <c r="G81" s="20" t="s">
        <v>21</v>
      </c>
      <c r="H81" s="21" t="e">
        <f t="shared" si="46"/>
        <v>#VALUE!</v>
      </c>
      <c r="I81" s="23" t="s">
        <v>21</v>
      </c>
      <c r="J81" s="5" t="e">
        <f t="shared" si="47"/>
        <v>#VALUE!</v>
      </c>
      <c r="K81" s="24" t="s">
        <v>21</v>
      </c>
      <c r="L81" s="6" t="e">
        <f>B81*K81</f>
        <v>#VALUE!</v>
      </c>
      <c r="M81" s="25" t="s">
        <v>21</v>
      </c>
      <c r="N81" s="7" t="e">
        <f t="shared" si="49"/>
        <v>#VALUE!</v>
      </c>
      <c r="O81" s="26" t="s">
        <v>21</v>
      </c>
      <c r="P81" s="8" t="e">
        <f t="shared" si="50"/>
        <v>#VALUE!</v>
      </c>
    </row>
    <row r="82" spans="1:16" x14ac:dyDescent="0.25">
      <c r="A82" s="2"/>
      <c r="C82" s="32" t="s">
        <v>21</v>
      </c>
      <c r="D82" s="33" t="e">
        <f t="shared" si="44"/>
        <v>#VALUE!</v>
      </c>
      <c r="E82" s="22" t="s">
        <v>21</v>
      </c>
      <c r="F82" s="3" t="e">
        <f t="shared" si="45"/>
        <v>#VALUE!</v>
      </c>
      <c r="G82" s="20" t="s">
        <v>21</v>
      </c>
      <c r="H82" s="21" t="e">
        <f t="shared" si="46"/>
        <v>#VALUE!</v>
      </c>
      <c r="I82" s="23" t="s">
        <v>21</v>
      </c>
      <c r="J82" s="5" t="e">
        <f t="shared" si="47"/>
        <v>#VALUE!</v>
      </c>
      <c r="K82" s="24" t="s">
        <v>21</v>
      </c>
      <c r="L82" s="6" t="e">
        <f t="shared" ref="L82:L86" si="51">B82*K82</f>
        <v>#VALUE!</v>
      </c>
      <c r="M82" s="25" t="s">
        <v>21</v>
      </c>
      <c r="N82" s="7" t="e">
        <f t="shared" si="49"/>
        <v>#VALUE!</v>
      </c>
      <c r="O82" s="26" t="s">
        <v>21</v>
      </c>
      <c r="P82" s="8" t="e">
        <f t="shared" si="50"/>
        <v>#VALUE!</v>
      </c>
    </row>
    <row r="83" spans="1:16" x14ac:dyDescent="0.25">
      <c r="A83" s="10"/>
      <c r="C83" s="32" t="s">
        <v>21</v>
      </c>
      <c r="D83" s="33" t="e">
        <f>B83*C83</f>
        <v>#VALUE!</v>
      </c>
      <c r="E83" s="22" t="s">
        <v>21</v>
      </c>
      <c r="F83" s="3" t="e">
        <f>B83*E83</f>
        <v>#VALUE!</v>
      </c>
      <c r="G83" s="20" t="s">
        <v>21</v>
      </c>
      <c r="H83" s="21" t="e">
        <f>B83*G83</f>
        <v>#VALUE!</v>
      </c>
      <c r="I83" s="23" t="s">
        <v>21</v>
      </c>
      <c r="J83" s="5" t="e">
        <f>B83*I83</f>
        <v>#VALUE!</v>
      </c>
      <c r="K83" s="24" t="s">
        <v>21</v>
      </c>
      <c r="L83" s="6" t="e">
        <f>B83*K83</f>
        <v>#VALUE!</v>
      </c>
      <c r="M83" s="25" t="s">
        <v>21</v>
      </c>
      <c r="N83" s="7" t="e">
        <f>B83*M83</f>
        <v>#VALUE!</v>
      </c>
      <c r="O83" s="26" t="s">
        <v>21</v>
      </c>
      <c r="P83" s="8" t="e">
        <f>B83*O83</f>
        <v>#VALUE!</v>
      </c>
    </row>
    <row r="85" spans="1:16" x14ac:dyDescent="0.25">
      <c r="A85" t="s">
        <v>23</v>
      </c>
    </row>
    <row r="86" spans="1:16" x14ac:dyDescent="0.25">
      <c r="A86" s="1">
        <f>SUM(B73*3, B74*3,B75*3, B76*3, B77*3,B78*3,B79*3, B80*3, B81*3, B82*3,B83*3)*0.8</f>
        <v>0</v>
      </c>
      <c r="D86" s="33" t="e">
        <f>SUM(D73:D83)</f>
        <v>#VALUE!</v>
      </c>
      <c r="F86" s="3" t="e">
        <f>SUM(F73:F83)</f>
        <v>#VALUE!</v>
      </c>
      <c r="H86" s="4" t="e">
        <f>SUM(H73:H83)</f>
        <v>#VALUE!</v>
      </c>
      <c r="J86" s="5" t="e">
        <f>SUM(J73:J83)</f>
        <v>#VALUE!</v>
      </c>
      <c r="L86" s="6" t="e">
        <f>SUM(L73:L83)</f>
        <v>#VALUE!</v>
      </c>
      <c r="N86" s="7" t="e">
        <f>SUM(N73:N83)</f>
        <v>#VALUE!</v>
      </c>
      <c r="P86" s="8" t="e">
        <f>SUM(P73:P83)</f>
        <v>#VALUE!</v>
      </c>
    </row>
  </sheetData>
  <mergeCells count="2">
    <mergeCell ref="A1:P1"/>
    <mergeCell ref="A2:P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- Admin" ma:contentTypeID="0x010100029FEB98523B60428756B33577350C5E003F04E69594D8114481B721A5528BC346" ma:contentTypeVersion="5" ma:contentTypeDescription="" ma:contentTypeScope="" ma:versionID="d7bd6127b84af6560ace82e1fc661b79">
  <xsd:schema xmlns:xsd="http://www.w3.org/2001/XMLSchema" xmlns:xs="http://www.w3.org/2001/XMLSchema" xmlns:p="http://schemas.microsoft.com/office/2006/metadata/properties" xmlns:ns2="75fd065a-d956-4a9c-be0e-9f070c8ae72e" targetNamespace="http://schemas.microsoft.com/office/2006/metadata/properties" ma:root="true" ma:fieldsID="7a48e5d67cf43e9410fac400870a0763" ns2:_="">
    <xsd:import namespace="75fd065a-d956-4a9c-be0e-9f070c8ae72e"/>
    <xsd:element name="properties">
      <xsd:complexType>
        <xsd:sequence>
          <xsd:element name="documentManagement">
            <xsd:complexType>
              <xsd:all>
                <xsd:element ref="ns2:Approval_x0020_Status" minOccurs="0"/>
                <xsd:element ref="ns2:User_x0020_Visibility" minOccurs="0"/>
                <xsd:element ref="ns2:Review_x0020_Date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d065a-d956-4a9c-be0e-9f070c8ae72e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8" nillable="true" ma:displayName="Approval Status" ma:default="Approved" ma:format="RadioButtons" ma:internalName="Approval_x0020_Status">
      <xsd:simpleType>
        <xsd:restriction base="dms:Choice">
          <xsd:enumeration value="Approved"/>
          <xsd:enumeration value="Pending"/>
          <xsd:enumeration value="Draft"/>
        </xsd:restriction>
      </xsd:simpleType>
    </xsd:element>
    <xsd:element name="User_x0020_Visibility" ma:index="9" nillable="true" ma:displayName="User Visibility" ma:default="0" ma:internalName="User_x0020_Visibility">
      <xsd:simpleType>
        <xsd:restriction base="dms:Boolean"/>
      </xsd:simpleType>
    </xsd:element>
    <xsd:element name="Review_x0020_Date" ma:index="10" nillable="true" ma:displayName="Review Date" ma:format="DateOnly" ma:internalName="Review_x0020_Date">
      <xsd:simpleType>
        <xsd:restriction base="dms:DateTime"/>
      </xsd:simpleType>
    </xsd:element>
    <xsd:element name="Effective_x0020_Date" ma:index="11" nillable="true" ma:displayName="Effective Date" ma:format="DateOnly" ma:internalName="Effective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_x0020_Visibility xmlns="75fd065a-d956-4a9c-be0e-9f070c8ae72e">false</User_x0020_Visibility>
    <Review_x0020_Date xmlns="75fd065a-d956-4a9c-be0e-9f070c8ae72e" xsi:nil="true"/>
    <Approval_x0020_Status xmlns="75fd065a-d956-4a9c-be0e-9f070c8ae72e">Approved</Approval_x0020_Status>
    <Effective_x0020_Date xmlns="75fd065a-d956-4a9c-be0e-9f070c8ae7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5e706ae-7f16-42b1-a1ac-d68ca85feba8" ContentTypeId="0x010100029FEB98523B60428756B33577350C5E" PreviousValue="false"/>
</file>

<file path=customXml/itemProps1.xml><?xml version="1.0" encoding="utf-8"?>
<ds:datastoreItem xmlns:ds="http://schemas.openxmlformats.org/officeDocument/2006/customXml" ds:itemID="{5CB355B7-3AC6-41DB-AA0E-407B3859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fd065a-d956-4a9c-be0e-9f070c8ae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284FA7-0FC2-42E8-A9E9-E69CA7A65466}">
  <ds:schemaRefs>
    <ds:schemaRef ds:uri="http://schemas.microsoft.com/office/2006/metadata/properties"/>
    <ds:schemaRef ds:uri="http://schemas.microsoft.com/office/infopath/2007/PartnerControls"/>
    <ds:schemaRef ds:uri="75fd065a-d956-4a9c-be0e-9f070c8ae72e"/>
  </ds:schemaRefs>
</ds:datastoreItem>
</file>

<file path=customXml/itemProps3.xml><?xml version="1.0" encoding="utf-8"?>
<ds:datastoreItem xmlns:ds="http://schemas.openxmlformats.org/officeDocument/2006/customXml" ds:itemID="{11972AD6-8613-436C-AEAB-EC5ADFB1A3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26E115-5EE3-4D0A-AED0-FACC608CE53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 </vt:lpstr>
      <vt:lpstr>Decision Matrix</vt:lpstr>
    </vt:vector>
  </TitlesOfParts>
  <Manager/>
  <Company>Hilltop Community Resources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Weitzel</dc:creator>
  <cp:keywords/>
  <dc:description/>
  <cp:lastModifiedBy>Ali Weatherby</cp:lastModifiedBy>
  <cp:revision/>
  <dcterms:created xsi:type="dcterms:W3CDTF">2022-11-07T21:17:05Z</dcterms:created>
  <dcterms:modified xsi:type="dcterms:W3CDTF">2025-07-15T20:38:06Z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0x010100A0D8C0603A54F2489F999CC147F8CDE3</vt:lpwstr>
  </property>
  <property fmtid="{D5CDD505-2E9C-101B-9397-08002B2CF9AE}" pid="3" name="MediaServiceImageTags">
    <vt:lpwstr/>
  </property>
</Properties>
</file>